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765" windowWidth="14805" windowHeight="7350"/>
  </bookViews>
  <sheets>
    <sheet name="Sheet1" sheetId="1" r:id="rId1"/>
  </sheets>
  <calcPr calcId="144525"/>
</workbook>
</file>

<file path=xl/calcChain.xml><?xml version="1.0" encoding="utf-8"?>
<calcChain xmlns="http://schemas.openxmlformats.org/spreadsheetml/2006/main">
  <c r="H536" i="1" l="1"/>
  <c r="H535" i="1"/>
  <c r="H534" i="1"/>
  <c r="H533" i="1"/>
  <c r="H532" i="1"/>
  <c r="H531" i="1"/>
  <c r="H530" i="1"/>
  <c r="H529" i="1"/>
  <c r="H528" i="1"/>
  <c r="H526" i="1" l="1"/>
  <c r="H525" i="1"/>
  <c r="H524" i="1"/>
  <c r="H523" i="1"/>
  <c r="H522" i="1"/>
  <c r="H521" i="1"/>
  <c r="H520" i="1"/>
  <c r="H519" i="1"/>
  <c r="H516" i="1" l="1"/>
  <c r="H515" i="1"/>
  <c r="H512" i="1"/>
  <c r="H505" i="1"/>
  <c r="H504" i="1"/>
  <c r="H503" i="1"/>
  <c r="H502" i="1"/>
  <c r="H501" i="1"/>
  <c r="H500" i="1"/>
  <c r="H499" i="1"/>
  <c r="H498" i="1"/>
  <c r="H497" i="1"/>
  <c r="H496" i="1"/>
  <c r="H495" i="1"/>
  <c r="H494" i="1"/>
  <c r="H493" i="1"/>
  <c r="H492" i="1"/>
  <c r="H491" i="1"/>
  <c r="H490" i="1"/>
  <c r="H489" i="1"/>
  <c r="H488" i="1"/>
  <c r="H487" i="1"/>
  <c r="H486" i="1"/>
  <c r="H485" i="1"/>
  <c r="H484" i="1"/>
  <c r="H467" i="1"/>
  <c r="H466" i="1"/>
  <c r="H465" i="1"/>
  <c r="H464" i="1"/>
  <c r="H463" i="1"/>
  <c r="H462" i="1"/>
  <c r="H461" i="1"/>
  <c r="H460" i="1"/>
  <c r="H459" i="1"/>
  <c r="H458" i="1"/>
  <c r="H457" i="1"/>
  <c r="H456" i="1"/>
  <c r="H455" i="1"/>
  <c r="H454" i="1"/>
  <c r="H453" i="1"/>
  <c r="H452" i="1"/>
  <c r="H451" i="1"/>
  <c r="H450" i="1"/>
  <c r="H449" i="1"/>
  <c r="H448" i="1"/>
  <c r="H447" i="1"/>
  <c r="H446" i="1"/>
  <c r="H445" i="1"/>
  <c r="H444" i="1"/>
  <c r="H443" i="1"/>
  <c r="H442" i="1"/>
  <c r="H441" i="1"/>
  <c r="H440" i="1"/>
  <c r="H439" i="1"/>
  <c r="H438" i="1"/>
  <c r="H437" i="1"/>
  <c r="H436" i="1"/>
  <c r="H435" i="1"/>
  <c r="H434" i="1"/>
  <c r="H433" i="1"/>
  <c r="H432" i="1"/>
  <c r="H431" i="1"/>
  <c r="H430" i="1"/>
  <c r="H429" i="1"/>
  <c r="H428" i="1"/>
  <c r="H427" i="1"/>
  <c r="H426" i="1"/>
  <c r="H425" i="1"/>
  <c r="H424" i="1"/>
  <c r="H423" i="1"/>
  <c r="H422" i="1"/>
  <c r="H421" i="1"/>
  <c r="H417" i="1"/>
  <c r="H416" i="1"/>
  <c r="H415" i="1"/>
  <c r="H414" i="1"/>
  <c r="H413" i="1"/>
  <c r="H412" i="1"/>
  <c r="H410" i="1"/>
  <c r="H409" i="1"/>
  <c r="H408" i="1"/>
  <c r="H406" i="1"/>
  <c r="H405" i="1"/>
  <c r="H404" i="1"/>
  <c r="H403" i="1"/>
  <c r="H402" i="1"/>
  <c r="H401" i="1"/>
  <c r="H400" i="1"/>
  <c r="H399" i="1"/>
  <c r="H398" i="1"/>
  <c r="H397" i="1"/>
  <c r="H396" i="1"/>
  <c r="H395" i="1"/>
  <c r="H394" i="1"/>
  <c r="H393" i="1"/>
  <c r="H392" i="1"/>
  <c r="H391" i="1"/>
  <c r="H390" i="1"/>
  <c r="H389" i="1"/>
  <c r="H388" i="1"/>
  <c r="H387" i="1"/>
  <c r="H385" i="1"/>
  <c r="H384" i="1"/>
  <c r="H383" i="1"/>
  <c r="H381" i="1"/>
  <c r="H378" i="1"/>
  <c r="H377" i="1"/>
  <c r="H376" i="1"/>
  <c r="H375" i="1"/>
  <c r="H374" i="1"/>
  <c r="H373" i="1"/>
  <c r="H372" i="1"/>
  <c r="H371" i="1"/>
  <c r="H370" i="1"/>
  <c r="H369" i="1"/>
  <c r="H368" i="1"/>
  <c r="H367" i="1"/>
  <c r="H366" i="1"/>
  <c r="H365" i="1"/>
  <c r="H364" i="1"/>
  <c r="H363" i="1"/>
  <c r="H362" i="1"/>
  <c r="H361" i="1"/>
  <c r="H356" i="1"/>
  <c r="H355" i="1"/>
  <c r="H354" i="1"/>
  <c r="H353" i="1"/>
  <c r="H352" i="1"/>
  <c r="H351" i="1"/>
  <c r="H350" i="1"/>
  <c r="H349" i="1"/>
  <c r="H348" i="1"/>
  <c r="H347" i="1"/>
  <c r="H346" i="1"/>
  <c r="H344" i="1"/>
  <c r="H343" i="1"/>
  <c r="H342" i="1"/>
  <c r="H341" i="1"/>
  <c r="H340" i="1"/>
  <c r="H339" i="1"/>
  <c r="H338" i="1"/>
  <c r="H337" i="1"/>
  <c r="H331" i="1"/>
  <c r="H330" i="1"/>
  <c r="H327" i="1"/>
  <c r="H326" i="1"/>
  <c r="H323" i="1"/>
  <c r="H301" i="1" l="1"/>
  <c r="H300" i="1"/>
  <c r="H299" i="1"/>
  <c r="H298" i="1"/>
  <c r="H297" i="1"/>
  <c r="H295" i="1"/>
  <c r="H294" i="1"/>
  <c r="H293" i="1"/>
  <c r="H292" i="1"/>
  <c r="H290" i="1"/>
  <c r="H289" i="1"/>
  <c r="H288" i="1"/>
  <c r="H287" i="1"/>
  <c r="H286" i="1"/>
  <c r="H285" i="1"/>
  <c r="H284" i="1"/>
  <c r="H283" i="1"/>
  <c r="H282" i="1"/>
  <c r="H281" i="1"/>
  <c r="H129" i="1" l="1"/>
  <c r="H127" i="1"/>
  <c r="H125" i="1"/>
  <c r="H119" i="1"/>
  <c r="H118" i="1"/>
  <c r="H117" i="1"/>
  <c r="H116" i="1"/>
  <c r="H115" i="1"/>
  <c r="H114" i="1"/>
  <c r="H113" i="1"/>
  <c r="H112" i="1"/>
  <c r="H111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85" i="1"/>
  <c r="H84" i="1"/>
  <c r="H83" i="1"/>
  <c r="H61" i="1"/>
  <c r="H60" i="1"/>
  <c r="H59" i="1"/>
  <c r="H58" i="1"/>
  <c r="H57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93" i="1"/>
  <c r="H92" i="1"/>
  <c r="H91" i="1"/>
  <c r="H90" i="1"/>
  <c r="H89" i="1"/>
  <c r="H88" i="1"/>
  <c r="H87" i="1"/>
  <c r="H52" i="1"/>
  <c r="H51" i="1"/>
  <c r="H50" i="1"/>
  <c r="H244" i="1" l="1"/>
  <c r="H230" i="1"/>
  <c r="H231" i="1"/>
  <c r="H232" i="1"/>
  <c r="H233" i="1"/>
  <c r="H234" i="1"/>
  <c r="H235" i="1"/>
  <c r="H236" i="1"/>
  <c r="H237" i="1"/>
  <c r="H238" i="1"/>
  <c r="H239" i="1"/>
  <c r="H241" i="1"/>
  <c r="H242" i="1"/>
  <c r="H243" i="1"/>
  <c r="H245" i="1"/>
  <c r="H188" i="1" l="1"/>
  <c r="H189" i="1"/>
  <c r="H190" i="1"/>
  <c r="H192" i="1"/>
  <c r="H193" i="1"/>
  <c r="H194" i="1"/>
  <c r="H196" i="1"/>
  <c r="H197" i="1"/>
  <c r="H198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4" i="1"/>
  <c r="H215" i="1"/>
  <c r="H216" i="1"/>
  <c r="H217" i="1"/>
  <c r="H218" i="1"/>
  <c r="H219" i="1"/>
  <c r="H221" i="1"/>
  <c r="H222" i="1"/>
  <c r="H223" i="1"/>
  <c r="H224" i="1"/>
  <c r="H225" i="1"/>
  <c r="H226" i="1"/>
  <c r="H227" i="1"/>
  <c r="H228" i="1"/>
  <c r="H123" i="1" l="1"/>
  <c r="H122" i="1"/>
  <c r="H121" i="1"/>
  <c r="H55" i="1"/>
  <c r="H54" i="1"/>
</calcChain>
</file>

<file path=xl/sharedStrings.xml><?xml version="1.0" encoding="utf-8"?>
<sst xmlns="http://schemas.openxmlformats.org/spreadsheetml/2006/main" count="1458" uniqueCount="542">
  <si>
    <t>կգ</t>
  </si>
  <si>
    <t>հատ</t>
  </si>
  <si>
    <t xml:space="preserve">Ցորենի հատիկ         </t>
  </si>
  <si>
    <t xml:space="preserve">Ձու                                               </t>
  </si>
  <si>
    <t>Ծղոտ</t>
  </si>
  <si>
    <t>տուփ</t>
  </si>
  <si>
    <t xml:space="preserve">Եգիպտացորեն թարմ </t>
  </si>
  <si>
    <t>լ</t>
  </si>
  <si>
    <t>Չ/մ</t>
  </si>
  <si>
    <t>Միս ձիու</t>
  </si>
  <si>
    <t xml:space="preserve">Ձուկ   սառեցրած                    </t>
  </si>
  <si>
    <t xml:space="preserve">Ճագար                                     </t>
  </si>
  <si>
    <t xml:space="preserve">Ցորենի թեփ                            </t>
  </si>
  <si>
    <t xml:space="preserve">Գարի                                        </t>
  </si>
  <si>
    <t xml:space="preserve">Վարսակ                                  </t>
  </si>
  <si>
    <t xml:space="preserve">Եգիպտացորեն                     </t>
  </si>
  <si>
    <t xml:space="preserve">Հնդկաձավար                           </t>
  </si>
  <si>
    <t xml:space="preserve">Բրինձ                                      </t>
  </si>
  <si>
    <t xml:space="preserve">Գետնանուշ                            </t>
  </si>
  <si>
    <t xml:space="preserve">Գազար                                      </t>
  </si>
  <si>
    <t xml:space="preserve">Կաղամբ                                   </t>
  </si>
  <si>
    <t xml:space="preserve">Ճակնդեղ                                   </t>
  </si>
  <si>
    <t xml:space="preserve">Մաղադանոս                             </t>
  </si>
  <si>
    <t xml:space="preserve">Համեմ                                        </t>
  </si>
  <si>
    <t xml:space="preserve">Գլուխ սոխ                                 </t>
  </si>
  <si>
    <t xml:space="preserve">Սխտոր                                    </t>
  </si>
  <si>
    <t xml:space="preserve">Ընկույզ                                      </t>
  </si>
  <si>
    <t xml:space="preserve">Չամիչ                                      </t>
  </si>
  <si>
    <t xml:space="preserve">Խուրմա                                   </t>
  </si>
  <si>
    <t xml:space="preserve">Կաթնաշոռ                            </t>
  </si>
  <si>
    <t xml:space="preserve">Կարտոֆիլ                              </t>
  </si>
  <si>
    <t xml:space="preserve">Խնձոր                                        </t>
  </si>
  <si>
    <t xml:space="preserve">Բանան                                     </t>
  </si>
  <si>
    <t xml:space="preserve">Նարինջ                                  </t>
  </si>
  <si>
    <t>Կորեկ</t>
  </si>
  <si>
    <t>Յոգուրտ</t>
  </si>
  <si>
    <t xml:space="preserve">Մանկական  կեր ոչ կաթնային </t>
  </si>
  <si>
    <t>Լեռնային խոտ</t>
  </si>
  <si>
    <t>Առվույտ</t>
  </si>
  <si>
    <t>Դդում</t>
  </si>
  <si>
    <t xml:space="preserve">Դդմիկ </t>
  </si>
  <si>
    <t>Վարունգ</t>
  </si>
  <si>
    <t>Ծիրան</t>
  </si>
  <si>
    <t>Դեղձ</t>
  </si>
  <si>
    <t>Ձմերուկ</t>
  </si>
  <si>
    <t>Կիվի</t>
  </si>
  <si>
    <t>Սալոր</t>
  </si>
  <si>
    <t>Խաղող</t>
  </si>
  <si>
    <t>Սամիթ</t>
  </si>
  <si>
    <t>Կանաչ սոխ</t>
  </si>
  <si>
    <t>Կանաչ տաքդեղ</t>
  </si>
  <si>
    <t>Ծաղկակաղամբ</t>
  </si>
  <si>
    <t xml:space="preserve">Ձկան կենդանի կեր        </t>
  </si>
  <si>
    <t xml:space="preserve">Ձկան կենդանի կեր  (мотыльки)     </t>
  </si>
  <si>
    <t>Ձկան կեր իշխանի</t>
  </si>
  <si>
    <t>Ծովային ձկան կեր տետրա մարին</t>
  </si>
  <si>
    <t>Ծովային ձկան կեր տրոպիկա մարին</t>
  </si>
  <si>
    <t>Ձեթ արևածաղկի</t>
  </si>
  <si>
    <t xml:space="preserve"> Քարաղ</t>
  </si>
  <si>
    <t>Բնական մեղր</t>
  </si>
  <si>
    <t xml:space="preserve">Ցորենի ալյուր 2-րդ կարգի </t>
  </si>
  <si>
    <t>Կերակրի աղ</t>
  </si>
  <si>
    <t xml:space="preserve">Հերկուլես ( վարսակի փաթիլներ)                                 </t>
  </si>
  <si>
    <t xml:space="preserve">Արևածաղկի սերմ    միջին               </t>
  </si>
  <si>
    <t xml:space="preserve">Արևածաղկի սերմ   խոշոր              </t>
  </si>
  <si>
    <t>Լոլիկ</t>
  </si>
  <si>
    <t xml:space="preserve">Հազարի տերևներ                     </t>
  </si>
  <si>
    <t>Նեխուր</t>
  </si>
  <si>
    <t>Միս հավի</t>
  </si>
  <si>
    <t>Միավորի առավելագույն գինը</t>
  </si>
  <si>
    <t>Միջանցիկ կոդը ըստ CPV դասակարգման</t>
  </si>
  <si>
    <t>Անվանումները</t>
  </si>
  <si>
    <t>Չ/Հ</t>
  </si>
  <si>
    <t xml:space="preserve">Միս    (խեկ )                       </t>
  </si>
  <si>
    <t>Ընդամենը ծախսերը /դրամ/</t>
  </si>
  <si>
    <t>Գնման ձև /ընթացակարգը/</t>
  </si>
  <si>
    <t>ԳՀ</t>
  </si>
  <si>
    <t>Կենդանիների կերեր</t>
  </si>
  <si>
    <t>Կոմունալ ծախսեր</t>
  </si>
  <si>
    <t>Էլեկտրաէներգիայի գծով</t>
  </si>
  <si>
    <t>Ջեռուցման գծով</t>
  </si>
  <si>
    <t>խմ</t>
  </si>
  <si>
    <t>Ջեռուցման համակարգերի սպասարկման գծով</t>
  </si>
  <si>
    <t>ամիս</t>
  </si>
  <si>
    <t>Ջրմուղ-կոյուղու գծով</t>
  </si>
  <si>
    <t>Ոռոգման գծով</t>
  </si>
  <si>
    <t>Աղբահանության գծով</t>
  </si>
  <si>
    <t>Կապի գծով, այդ թվում`</t>
  </si>
  <si>
    <t>7.1.</t>
  </si>
  <si>
    <t>բաժանորդային վճար</t>
  </si>
  <si>
    <t>7.2.</t>
  </si>
  <si>
    <t>րոպեավճար</t>
  </si>
  <si>
    <t>դրամ</t>
  </si>
  <si>
    <t>Բանկային միջնորդավճարներ</t>
  </si>
  <si>
    <t>Բենզին</t>
  </si>
  <si>
    <t>լիտր</t>
  </si>
  <si>
    <t>Դիզելային վառելիք ամառային</t>
  </si>
  <si>
    <t>Հակասառիչ հեղուկ(անտիֆրիզ)A-65 դասի</t>
  </si>
  <si>
    <t>Յուղ երկտակտանի</t>
  </si>
  <si>
    <t>Յուղ քառատակտ</t>
  </si>
  <si>
    <t xml:space="preserve">Սեղմված բնական գազ </t>
  </si>
  <si>
    <t xml:space="preserve">Սեփական տրանսպորտի պահպանման ծախսեր, ընդ որոում </t>
  </si>
  <si>
    <t>Սեփական տրանսպորտի պահպանման ծառայություն</t>
  </si>
  <si>
    <t>Ավտոպահեստամասեր</t>
  </si>
  <si>
    <t>ԱՊՊԱ</t>
  </si>
  <si>
    <t xml:space="preserve">ՋՈՒՐ ,,Մաքուր ջուր,, 12լ. </t>
  </si>
  <si>
    <t>ՄԱ</t>
  </si>
  <si>
    <t>Անվտանգության և պահնորդական ծառայություն</t>
  </si>
  <si>
    <t xml:space="preserve">Քանակը </t>
  </si>
  <si>
    <t xml:space="preserve"> </t>
  </si>
  <si>
    <t>ԳՆՈՒՄՆԵՐԻ ՊԼԱՆ</t>
  </si>
  <si>
    <t xml:space="preserve">ՀԱՍՏԱՏՈՒՄ ԵՄ՝ &lt;&lt;Երևանի կենդանաբանական այգի&gt;&gt; ՀՈԱԿ- ի  տնօրեն՝ Ռ.Խաչատրյան     </t>
  </si>
  <si>
    <t>Էլեկտրական ցանկապատի կառուցման  աշխատանքներ</t>
  </si>
  <si>
    <t xml:space="preserve">Արհեստական ժայռի կառուցման աշխատանքներ  </t>
  </si>
  <si>
    <t>Երևանի Կենդանաբանական այգում  տարածքի կանաչապատման ծառայություն</t>
  </si>
  <si>
    <t>Մետաղական ցանցի մոնտաժում</t>
  </si>
  <si>
    <t>Արհեստական ժայռի գեղարվեստական ձևավորում  և ներկում</t>
  </si>
  <si>
    <t>Խառը սմբակավորների ազատավանդակի էլեկտրական ցանկապատի իրականացման աշխատանքների</t>
  </si>
  <si>
    <t>Առյուծների ձմեռանոցում արհեստական ժայռի կառուցման աշխատանքների</t>
  </si>
  <si>
    <t>ԲՄ</t>
  </si>
  <si>
    <t>Աղբահանության ծառայություն</t>
  </si>
  <si>
    <t>Հաշվիչ մեքենա</t>
  </si>
  <si>
    <t>Սկոչ թղթե լայն</t>
  </si>
  <si>
    <t>Գրիչ</t>
  </si>
  <si>
    <t>Մարկեր</t>
  </si>
  <si>
    <t>Գրիչ,գելային</t>
  </si>
  <si>
    <t>Մատիտ</t>
  </si>
  <si>
    <t>Սրիչ</t>
  </si>
  <si>
    <t>Ինքնակպչուն ժապավեն , լայն</t>
  </si>
  <si>
    <t>Ինքնակպչուն ժապավեն  փոքր</t>
  </si>
  <si>
    <t>Ինքնակպչուն ժապավեն,երկկողմանի  2 սմ</t>
  </si>
  <si>
    <t>Էջաբաժանիչ Ա 4</t>
  </si>
  <si>
    <t>Էջաբաժանիչ պիտակ</t>
  </si>
  <si>
    <t>Ուղղիչ հեղուկ</t>
  </si>
  <si>
    <t>Կարիչի ասեղ /փոքր/</t>
  </si>
  <si>
    <t>Կարիչի  ասեղ /միջին/</t>
  </si>
  <si>
    <t xml:space="preserve">Մետաղական կարիչի ասեղ  </t>
  </si>
  <si>
    <t>Թղթապանակ արագակար,պլաստիկե</t>
  </si>
  <si>
    <t>Ֆայլ 40 միկրոն</t>
  </si>
  <si>
    <t>Թղթապանակ, արագակար, թղթյա</t>
  </si>
  <si>
    <t>Թղթապանակ, թելով, թղթյա</t>
  </si>
  <si>
    <t>Թղթապանակ կոշտ կազմով,ռեգիստր</t>
  </si>
  <si>
    <t>Կարիչ</t>
  </si>
  <si>
    <t>Կարիչ մետաղական 4-14 մմ</t>
  </si>
  <si>
    <t>Դակիչ, քանոնով</t>
  </si>
  <si>
    <t>Ապակարիչ</t>
  </si>
  <si>
    <t>Թուղթ  Ա4</t>
  </si>
  <si>
    <t>Թուղթ նշումների համար, սոսնձվածքով, գունավոր</t>
  </si>
  <si>
    <t>կապ</t>
  </si>
  <si>
    <t>Գրասենյակային դանակ մեծ</t>
  </si>
  <si>
    <t>Մկրատ, գրասենյակային</t>
  </si>
  <si>
    <t>Գրասենյակային գիրք, մատյան</t>
  </si>
  <si>
    <t>Ամրակ 28 մմ, մետաղական,</t>
  </si>
  <si>
    <t>Ամրակ 50մմ, մետաղական</t>
  </si>
  <si>
    <t>Սեղմակ - 19 մմ</t>
  </si>
  <si>
    <t>Սեղմակ - 32մմ</t>
  </si>
  <si>
    <t>Սեղմակ -  41մմ</t>
  </si>
  <si>
    <t>Ռետինե օղակ</t>
  </si>
  <si>
    <t>Կնիքի բարձիկ</t>
  </si>
  <si>
    <t>Կնիքի բարձիկի թանաք</t>
  </si>
  <si>
    <t>Փաստաթղթերի ոչնչացման սարք</t>
  </si>
  <si>
    <t>Բանվորական ձեռնոց</t>
  </si>
  <si>
    <t>զույգ</t>
  </si>
  <si>
    <t>Ձեռնոց եռակցողի</t>
  </si>
  <si>
    <t>Ձեռնոց ռետինե</t>
  </si>
  <si>
    <t>Պարկ պոլիէթիլենային, 120 լիտր տարողությամբ, սև</t>
  </si>
  <si>
    <t>Աղբի տոպրակ 30 լ</t>
  </si>
  <si>
    <t>փաթեթ</t>
  </si>
  <si>
    <t>Աղբի տոպրակ 60լ</t>
  </si>
  <si>
    <t xml:space="preserve">Զուգարանի թուղթ, նախատեսված հոլովակավոր դիսպենսորի համար </t>
  </si>
  <si>
    <t xml:space="preserve">Թղթյա սրբիչ, նախատեսված հոլովակավոր դիսպենսորի համար </t>
  </si>
  <si>
    <t>Սրբիչ վաֆլե</t>
  </si>
  <si>
    <t>Կաթսա ալյումինե 40 լ</t>
  </si>
  <si>
    <t>Ապակի մաքրելու հարմարանք</t>
  </si>
  <si>
    <t>Հատակ լվանալու խոզանակ</t>
  </si>
  <si>
    <t>Կաթսա լվանալու խոզանակ</t>
  </si>
  <si>
    <t>Զուգարանի խոզանակ</t>
  </si>
  <si>
    <t>Տարա  պլաստմասե</t>
  </si>
  <si>
    <t>Տարա ռետինե 8-10 լ</t>
  </si>
  <si>
    <t>Տարա ռետինե 60 լ</t>
  </si>
  <si>
    <t>Դույլ պլաստմասե</t>
  </si>
  <si>
    <t>39224331</t>
  </si>
  <si>
    <t xml:space="preserve">հատ </t>
  </si>
  <si>
    <t>Աղբաման պլաստմասե</t>
  </si>
  <si>
    <t>39224341</t>
  </si>
  <si>
    <t>Դույլ ցինկապատ 10 լ.</t>
  </si>
  <si>
    <t>Դանակ խոհանոցային,փոքր</t>
  </si>
  <si>
    <t>Դանակ խոհանոցային ,մեծ</t>
  </si>
  <si>
    <t>Ժավել</t>
  </si>
  <si>
    <t>Սպասք լվանալու հեղուկ</t>
  </si>
  <si>
    <t>Հեղուկ օճառ</t>
  </si>
  <si>
    <t>Սանհանգույցի ախտահանող միջոց-գել</t>
  </si>
  <si>
    <t>Սպունգ</t>
  </si>
  <si>
    <t>Սպասքի լվացման փոշի</t>
  </si>
  <si>
    <t>Ապակի մաքրելու միջոց</t>
  </si>
  <si>
    <t>Ապակի մաքրելու լաթ</t>
  </si>
  <si>
    <t>Հատակի լվացման լաթ</t>
  </si>
  <si>
    <t>Հատակի մաքրման հեղուկ</t>
  </si>
  <si>
    <t>Հատակ լվանալու ձող</t>
  </si>
  <si>
    <t xml:space="preserve">Ավել </t>
  </si>
  <si>
    <t>Ցախավել</t>
  </si>
  <si>
    <t>Գոգաթիակ</t>
  </si>
  <si>
    <t>պարկ</t>
  </si>
  <si>
    <t xml:space="preserve">Լամպ շիկացման  300 վտ </t>
  </si>
  <si>
    <t>31510000</t>
  </si>
  <si>
    <t xml:space="preserve">Լամպ շիկացման  500 վտ  </t>
  </si>
  <si>
    <t>Լամպ ինֆրակարմիր 250ՎՏ</t>
  </si>
  <si>
    <t>31512330</t>
  </si>
  <si>
    <t>Լուսատու LED 90 սմ</t>
  </si>
  <si>
    <t>Լուսատու LED 60 սմ</t>
  </si>
  <si>
    <t>Լամպ LED, 6 Վտ</t>
  </si>
  <si>
    <t>Լամպ LED, 20 Վտ</t>
  </si>
  <si>
    <t xml:space="preserve">Լամպ ԴՌԼ 250 Վտ </t>
  </si>
  <si>
    <t>Լամպ էկոնոմ  20 Վտ</t>
  </si>
  <si>
    <t>31521210</t>
  </si>
  <si>
    <t>Լամպ էկոնոմ  40 Վտ</t>
  </si>
  <si>
    <t>Լամպ էկոնոմ  75 Վտ</t>
  </si>
  <si>
    <t xml:space="preserve">Լամպ մետալոհալոգենային 400 վտ </t>
  </si>
  <si>
    <t xml:space="preserve">Լամպ մետալոհալոգենային 150 վտ </t>
  </si>
  <si>
    <t>Լուսարձակ LED 100 վտ</t>
  </si>
  <si>
    <t>31521530</t>
  </si>
  <si>
    <t>Լամպ` գնդաձև 100 Վտ</t>
  </si>
  <si>
    <t>Լամպ` գնդաձև 60 Վտ</t>
  </si>
  <si>
    <t>31531210</t>
  </si>
  <si>
    <t xml:space="preserve">&lt;&lt;Երևանի կենդանաբանական այգի&gt;&gt; ՀՈԱԿ- ի 2018թ. /Փոփոխություն N 4/ </t>
  </si>
  <si>
    <t>Յուղ, բենզինային սղոցի շղթայի</t>
  </si>
  <si>
    <t>Սիզամարգի հնձիչ մեքենա</t>
  </si>
  <si>
    <t>Տրիմերի կտրող թել 2.4 մմ</t>
  </si>
  <si>
    <t>մետր</t>
  </si>
  <si>
    <t xml:space="preserve">Ցնցուղ սիզամարգի, ստորգետնյա, 0-360° </t>
  </si>
  <si>
    <t xml:space="preserve">Ցնցուղ սիզամարգի,մետաղական , 30-360° </t>
  </si>
  <si>
    <t>Ջրցան եռաթև, վերգետնյա</t>
  </si>
  <si>
    <t>Ջրցան ատրճանակ</t>
  </si>
  <si>
    <t>Միացուցիչ 3/4</t>
  </si>
  <si>
    <t>Միացուցիչ 1/2</t>
  </si>
  <si>
    <t>Շտուցեր պլաստիկե, 3/4 F</t>
  </si>
  <si>
    <t>Շտուցեր պլաստիկե, 1/2 F</t>
  </si>
  <si>
    <t>Կցամաս 20*20 մմ, պլաստիկե</t>
  </si>
  <si>
    <t>Կցամաս 25*25 մմ, պլաստիկե</t>
  </si>
  <si>
    <t>Եռաբաշխիչ 20*20*20 մմ,  պլաստիկե</t>
  </si>
  <si>
    <t>գին</t>
  </si>
  <si>
    <t>քանակ</t>
  </si>
  <si>
    <t>Տոպսին</t>
  </si>
  <si>
    <t>Բայլետոն</t>
  </si>
  <si>
    <t xml:space="preserve">Կոնֆիդոր իմիդիա </t>
  </si>
  <si>
    <t>Վերտիմեկ(աբամեկտին )</t>
  </si>
  <si>
    <t>Կարատե(կարատ)</t>
  </si>
  <si>
    <t>Շանս պլյուս</t>
  </si>
  <si>
    <t>Ազոտական պարարտանյութ,կարբամիտ</t>
  </si>
  <si>
    <t>Ծառերի պաշտպանիչ նյութ  Տիտան</t>
  </si>
  <si>
    <t>լրակազմ</t>
  </si>
  <si>
    <t>Մինի ավտոմատ հեռախոսակայան</t>
  </si>
  <si>
    <t xml:space="preserve">Հեռախոս </t>
  </si>
  <si>
    <t>ք/մ</t>
  </si>
  <si>
    <t>Խողովակի ինքնահավաքվող կոճ</t>
  </si>
  <si>
    <t>Մկրատ այգեգործական</t>
  </si>
  <si>
    <t>Մկրատ էտի</t>
  </si>
  <si>
    <t>Շղթա, բենզինային սղոցի</t>
  </si>
  <si>
    <t>Խողովակի բանալի մինչև 2 դյույմ</t>
  </si>
  <si>
    <t>Խողովակի բանալի մինչև 1 դյույմ</t>
  </si>
  <si>
    <t xml:space="preserve">Անջատող բանալի 6*/150 </t>
  </si>
  <si>
    <t>Անջատող բանալի 12*/300</t>
  </si>
  <si>
    <t>Բանալիներ  կլոր-ուղիղ 8 կտոր 8-22 մմ</t>
  </si>
  <si>
    <t>Մետրաչափ 5 մ</t>
  </si>
  <si>
    <t>Ատրճանակ, սիլիկոնի</t>
  </si>
  <si>
    <t>Բահ լայն եզրով</t>
  </si>
  <si>
    <t>Բահ սուր եզրով</t>
  </si>
  <si>
    <t>Բահ ձյուն մաքրելու</t>
  </si>
  <si>
    <t>Փոցխ այգեգործական</t>
  </si>
  <si>
    <t>Կացին  1.7 կգ</t>
  </si>
  <si>
    <t>Կացին  1.2 կգ</t>
  </si>
  <si>
    <t>Սղոց փայտի</t>
  </si>
  <si>
    <t>Սղոց ծալովի, այգեգործական</t>
  </si>
  <si>
    <t>Աքցան,հարթաշուրթ</t>
  </si>
  <si>
    <t>Կծաքցան</t>
  </si>
  <si>
    <t>Հղկաթուղթ շերտերով բալգարկայի</t>
  </si>
  <si>
    <t xml:space="preserve">Հղկաթուղթ </t>
  </si>
  <si>
    <t>Մուրճ</t>
  </si>
  <si>
    <t>Պտուտակահաններ</t>
  </si>
  <si>
    <t>Ինդիկատոր</t>
  </si>
  <si>
    <t>Կողպեք</t>
  </si>
  <si>
    <t>Գայլիկոն մետաղի 5x132մմ</t>
  </si>
  <si>
    <t>Գայլիկոն մետաղի 6x139մմ</t>
  </si>
  <si>
    <t>Գայլիկոն մետաղի 8x165մմ</t>
  </si>
  <si>
    <t>Գայլիկոն մետաղի 10x184մմ</t>
  </si>
  <si>
    <t>Գայլիկոն մետաղի 12x205մմ</t>
  </si>
  <si>
    <t>Գայլիկոն բետոնի,քարի  6 x 150մմ</t>
  </si>
  <si>
    <t>Գայլիկոն բետոնի,քարի  8 x 200մմ</t>
  </si>
  <si>
    <t>Գայլիկոն բետոնի, SDS (+) 6 x 160</t>
  </si>
  <si>
    <t>Գայլիկոն բետոնի, SDS (+) 8 x 210</t>
  </si>
  <si>
    <t>Գայլիկոն բետոնի, SDS (+) 10 x 210</t>
  </si>
  <si>
    <t xml:space="preserve">Գայլիկոն բետոնի, SDS (+) 12 x 210 </t>
  </si>
  <si>
    <t>Գայլիկոն բետոնի, SDS (+) 14 x 260</t>
  </si>
  <si>
    <t>Ծալվող աստիճան</t>
  </si>
  <si>
    <t>Փայտի թեփ</t>
  </si>
  <si>
    <t>Ավազ կապույտ</t>
  </si>
  <si>
    <t>Ավազ կարմիր</t>
  </si>
  <si>
    <t>Ավազ դեղին</t>
  </si>
  <si>
    <t>Կտրող քար բալգարկայի 115մմ</t>
  </si>
  <si>
    <t>Կտրող քար բալգարկայի 230մմ</t>
  </si>
  <si>
    <t>Ապակի 3 մմ , թափանցիկ</t>
  </si>
  <si>
    <t>Ապակի 4 մմ , թափանցիկ</t>
  </si>
  <si>
    <t>Ապակի 5 մմ , թափանցիկ</t>
  </si>
  <si>
    <t>Ապակի 6 մմ , թափանցիկ</t>
  </si>
  <si>
    <t>Ապակի 4 մմ, ձևավոր</t>
  </si>
  <si>
    <t>Վուշի կտոր</t>
  </si>
  <si>
    <t>19230000</t>
  </si>
  <si>
    <t>Վուշի պարան 0.6 սմ</t>
  </si>
  <si>
    <t>19431400</t>
  </si>
  <si>
    <t>Վուշի պարան 2 սմ</t>
  </si>
  <si>
    <t>Սոսինձ էմուլսիա</t>
  </si>
  <si>
    <t>Սոսինձ սուպեր 705</t>
  </si>
  <si>
    <t>Անջատիչ  արտաքին</t>
  </si>
  <si>
    <t>Մալուխ 2*2.5</t>
  </si>
  <si>
    <t>Մալուխ 2*4</t>
  </si>
  <si>
    <t xml:space="preserve">Լար Էլեկտրական 2*2.5, պղնձյա </t>
  </si>
  <si>
    <t xml:space="preserve">Լար Էլեկտրական 2*4,  պղնձյա </t>
  </si>
  <si>
    <t>Լամպի բնիկ,կոթառ</t>
  </si>
  <si>
    <t>Մեկնարկիչ, 220-240 Վ,18-22 Վտ</t>
  </si>
  <si>
    <t>Մեկուսիչ ժապավեն</t>
  </si>
  <si>
    <t>Էլեկտրական ապահովիչ 16Ա</t>
  </si>
  <si>
    <t>Էլեկտրական ապահովիչ 25Ա</t>
  </si>
  <si>
    <t>էլ. ապահովիչ եռաֆազ 63 Ա</t>
  </si>
  <si>
    <t>էլ. ապահովիչ եռաֆազ 100 Ա</t>
  </si>
  <si>
    <t>Ապահովիչի բաժանարար տուփ</t>
  </si>
  <si>
    <t>Եռաբաշխիչ Էլեկտրական, 3 տեղ</t>
  </si>
  <si>
    <t>Վարդակ</t>
  </si>
  <si>
    <t>էլեկտրական երկարացման լար</t>
  </si>
  <si>
    <t>Խրոց</t>
  </si>
  <si>
    <t>Էլ .սնուցման կարգավորիչ</t>
  </si>
  <si>
    <t>31687000</t>
  </si>
  <si>
    <t>Էլեկտրոդ 3.20 մմ</t>
  </si>
  <si>
    <t>Անվտանգության ժապավեն 500 մ.</t>
  </si>
  <si>
    <t>Խոզանակ մետաղական</t>
  </si>
  <si>
    <t>Կապրոնի պարան</t>
  </si>
  <si>
    <t>Մետաղյա ճոպան 4մմ</t>
  </si>
  <si>
    <t>Մետաղյա ճոպան 6մմ</t>
  </si>
  <si>
    <t xml:space="preserve">Ճոպանի խամուտ N 8 </t>
  </si>
  <si>
    <t>Ճոպանի ձգոց N8</t>
  </si>
  <si>
    <t>Ֆում</t>
  </si>
  <si>
    <t>Սայլակ` բեռնատար</t>
  </si>
  <si>
    <t>Զտիչ 1/2 բրոնզե</t>
  </si>
  <si>
    <t>Զտիչ 3/4  բրոնզե</t>
  </si>
  <si>
    <t>Ցեմենտ</t>
  </si>
  <si>
    <t xml:space="preserve">Ներկ նիտրո </t>
  </si>
  <si>
    <t>Ներկ , լատեքսային կամ ակրիլային հիմքով,</t>
  </si>
  <si>
    <t>Գունանյութ ,կոլեր</t>
  </si>
  <si>
    <t>Ապակե բամբակ</t>
  </si>
  <si>
    <t>Տախտակ, փայտյա</t>
  </si>
  <si>
    <t>Խողովակ մետաղապլաստե 16-20</t>
  </si>
  <si>
    <t>Խողովակ մետաղապլաստե 20-25</t>
  </si>
  <si>
    <t xml:space="preserve">Ուղղանկյուն խողովակ 20*40/2-մետաղյա </t>
  </si>
  <si>
    <t xml:space="preserve">Ուղղանկյուն խողովակ 30*40/2 -մետաղյա </t>
  </si>
  <si>
    <t>Խողովակ պվք  D 160 , նախատեսված ջրահեռացման համար</t>
  </si>
  <si>
    <t>Մուֆտ պվք 160 մմ</t>
  </si>
  <si>
    <t>Մուֆտ պվք 110 մմ</t>
  </si>
  <si>
    <t>Անկյունակ պվք 45° 160 մմ</t>
  </si>
  <si>
    <t>Անկյունակ պվք 45° 110 մմ</t>
  </si>
  <si>
    <t>Եռաբաշխիչ  պվք 90° 110 մմ</t>
  </si>
  <si>
    <t>Խողովակ  սիլիկոնե 1 դյույմ</t>
  </si>
  <si>
    <t>Անկյունակ 1/2", բրոնզ</t>
  </si>
  <si>
    <t>Անկյունակ 3/4" ,բրոնզ</t>
  </si>
  <si>
    <t>Անկյունակ  1" բրոնզ</t>
  </si>
  <si>
    <t xml:space="preserve">Անցում  M 1/2 բրոնզե </t>
  </si>
  <si>
    <t xml:space="preserve">Անցում   M 3/4 բրոնզե </t>
  </si>
  <si>
    <t xml:space="preserve">Մուֆտ 1 1/2 բրոնզե </t>
  </si>
  <si>
    <t xml:space="preserve">Մուֆտ 3/4  բրոնզե </t>
  </si>
  <si>
    <t xml:space="preserve">Մուֆտ  1/2  բրոնզե </t>
  </si>
  <si>
    <t>Ծծակ երկաթյա 15</t>
  </si>
  <si>
    <t>Ծծակ երկաթյա 20</t>
  </si>
  <si>
    <t>Ծծակ երկաթյա 25</t>
  </si>
  <si>
    <t>Շտուցեր M 15*15</t>
  </si>
  <si>
    <t>Շտուցեր M 20*20</t>
  </si>
  <si>
    <t>Շտուցեր M 25*25</t>
  </si>
  <si>
    <t>Փական (ամերիկանկա) 201-DN 15-1/2"FM</t>
  </si>
  <si>
    <t>Փական (ամերիկանկա) 201-DN 20-3/4"FM</t>
  </si>
  <si>
    <t>Փական մ/պ  Q 1216x1216-DN12</t>
  </si>
  <si>
    <t>Փական մ/պ  Q 1620x1620-DN15</t>
  </si>
  <si>
    <t>Փական մ/պ  Q2025x2025-DN20</t>
  </si>
  <si>
    <t xml:space="preserve">Եռակողմ արտաքին պարուրակով   կցամաս մ/պ T1216x1/2"Mx1216  </t>
  </si>
  <si>
    <t>Եռակողմ արտաքին պարուրակով   կցամաս մ/պ T1620x1/2"Mx1620</t>
  </si>
  <si>
    <t>Եռակողմ պարուրակային կցամաս մ/պ
T1620x1620x1620</t>
  </si>
  <si>
    <t>Եռակողմ պարուրակային կցամաս մպ
T2025x2025x2025</t>
  </si>
  <si>
    <t>Անցում արտաքին պարուրակով   կցամաս մ/պ S1216x1/2"M</t>
  </si>
  <si>
    <t>Անցում արտաքին պարուրակով   կցամաս մ/պ S1620x1/2"M</t>
  </si>
  <si>
    <t>Անցում արտաքին պարուրակով  կցամաս մ/պ S2025x3/4"M</t>
  </si>
  <si>
    <t>Կցամաս մ/պ S1216x1216</t>
  </si>
  <si>
    <t>Կցամաս մ/պ S1620x1620</t>
  </si>
  <si>
    <t>Կցամաս մ/պ  S2025x2025</t>
  </si>
  <si>
    <t>Անցում պոլիպրոպիլենային կցամաս S20x20</t>
  </si>
  <si>
    <t>Անցում պոլիպրոպիլենային կցամաս S25x25</t>
  </si>
  <si>
    <t>Անկյուն 90 պոլիպրոպիլենային կցամաս L20x20</t>
  </si>
  <si>
    <t>Անկյուն 90 պոլիպրոպիլենային կցամաս L25x25</t>
  </si>
  <si>
    <t>Փական (կես պտույտ)
պոլիպրոպիլենային կցամաս Ø20</t>
  </si>
  <si>
    <t>Փական (կես պտույտ)
պոլիպրոպիլենային կցամաս Ø25</t>
  </si>
  <si>
    <t>Եռակողմ պոլիպրոպիլենային կցամաս T20x20x20</t>
  </si>
  <si>
    <t>Եռակողմ պոլիպրոպիլենային կցամաս T25x25x25</t>
  </si>
  <si>
    <t>Եռակողմ արտաքին պարուրակով
պոլիպրոպիլենային կցամաս T20x1/2"Mx20</t>
  </si>
  <si>
    <t>Եռակողմ արտաքին պարուրակով
պոլիպրոպիլենային կցամաս T20x3/4"Mx25</t>
  </si>
  <si>
    <t>Եռակողմ ներքին պարուրակով
պոլիպրոպիլենային կցամաս T20x1/2Fx20</t>
  </si>
  <si>
    <t>Եռակողմ ներքին պարուրակով
պոլիպրոպիլենային կցամաս T25x3/4Fx25</t>
  </si>
  <si>
    <t>Նվազող անցում պոլիպրոպիլենային կցամաս S25x20</t>
  </si>
  <si>
    <t>Անցում արտաքին պարուրակով
պոլիպրոպիլենային կցամաս S20x1/2"M</t>
  </si>
  <si>
    <t>Անցում արտաքին պարուրակով
պոլիպրոպիլենային կցամաս  S25x3/4"M</t>
  </si>
  <si>
    <t>Անցում ներքին պարուրակով
պոլիպրոպիլենային կցամաս S20x1/2"F</t>
  </si>
  <si>
    <t>Անցում ներքին պարուրակով
պոլիպրոպիլենային կցամաս S25x3/4"F</t>
  </si>
  <si>
    <t>Արտաքին պարուրակներով ամերիկանկա
պոլիպրոպիլենային կցամաս 20x1/2"M</t>
  </si>
  <si>
    <t>Արտաքին պարուրակներով ամերիկանկա
պոլիպրոպիլենային կցամաս 25x3/4"M</t>
  </si>
  <si>
    <t>Ներքին պարուրակով ամերիկանկա
պոլիպրոպիլենային կցամաս 20x1/2"F</t>
  </si>
  <si>
    <t>Ներքին պարուրակով ամերիկանկա
պոլիպրոպիլենային կցամաս 25x3/4"F</t>
  </si>
  <si>
    <t xml:space="preserve">PPR պոլիպրոպիլենային խողովակ 20
</t>
  </si>
  <si>
    <t xml:space="preserve">PPR պոլիպրոպիլենային խողովակ 25
</t>
  </si>
  <si>
    <t xml:space="preserve">PPR-AL-PERT պոլիպրոպիլենային խողովակ 20
</t>
  </si>
  <si>
    <t xml:space="preserve">Եռաբաշխիչ պէ. ձգվող D 20 </t>
  </si>
  <si>
    <t xml:space="preserve">Եռաբաշխիչ պէ. ձգվող D 25 </t>
  </si>
  <si>
    <t>Եռաբաշխիչ պէ. ձգվող D 32</t>
  </si>
  <si>
    <t>Գոտի միացում պէ.   160*32</t>
  </si>
  <si>
    <t>Փրփուր մեծ</t>
  </si>
  <si>
    <t xml:space="preserve">Գիպսոնիտ </t>
  </si>
  <si>
    <t>Մեխ,շինարարական, պողպատե</t>
  </si>
  <si>
    <t xml:space="preserve">Մեխ բետոնի, պողպատե </t>
  </si>
  <si>
    <t>Ներկագլանիկ փոքր</t>
  </si>
  <si>
    <t>Ներկագլանիկ մեծ</t>
  </si>
  <si>
    <t>Վրձին 10 սմ</t>
  </si>
  <si>
    <t xml:space="preserve">Վրձին 5սմ </t>
  </si>
  <si>
    <t>Վրձին , մակլավեց 5*15</t>
  </si>
  <si>
    <t>Մետաղալար պողպատյա</t>
  </si>
  <si>
    <t>Ցանց միամետաղ</t>
  </si>
  <si>
    <t xml:space="preserve">Ցանց  ցինկապատ </t>
  </si>
  <si>
    <t>Ճախարակ երկաթյա</t>
  </si>
  <si>
    <t>Ծորակ</t>
  </si>
  <si>
    <t>Փական  D 15</t>
  </si>
  <si>
    <t>Փական D 20</t>
  </si>
  <si>
    <t>Փական D 32</t>
  </si>
  <si>
    <t>Փական D 40</t>
  </si>
  <si>
    <t>Փական D 25</t>
  </si>
  <si>
    <t>Փական D 50</t>
  </si>
  <si>
    <t>Պտուտակ փայտի 4*70</t>
  </si>
  <si>
    <t xml:space="preserve">Պտուտակ  ցինկապատ 4.8*50 մմ
</t>
  </si>
  <si>
    <t xml:space="preserve">Պտուտակ  ցինկապատ 4.8*70 մմ
</t>
  </si>
  <si>
    <t>Պտուտակ գիպսակարտոնի 3.5*45 մմ</t>
  </si>
  <si>
    <t xml:space="preserve">Պտուտակ  ցինկապատ  4.8*20 մմ
 </t>
  </si>
  <si>
    <t>Օլիֆ</t>
  </si>
  <si>
    <t>Սիլիկոն, հերմետիկ</t>
  </si>
  <si>
    <t>Լուծիչ 500 մլ.</t>
  </si>
  <si>
    <t>Ցնցուղ սիզամարգի, ստորգետնյա, 40-360° , ռոտորային</t>
  </si>
  <si>
    <t>Գայլիկոն բետոնի, SDS max  22*400 մմ</t>
  </si>
  <si>
    <t>Գայլիկոն բետոնի, SDS max  25*400 մմ</t>
  </si>
  <si>
    <t>Գայլիկոն բետոնի, SDS max  32*450 մմ</t>
  </si>
  <si>
    <t xml:space="preserve">Պերֆերատորի պիկ, սուր,  SDS max  </t>
  </si>
  <si>
    <t xml:space="preserve">Պերֆերատորի պիկ, տափակ, SDS max  </t>
  </si>
  <si>
    <t>Հորատիչ(պերֆորատոր)</t>
  </si>
  <si>
    <t>խ/մ</t>
  </si>
  <si>
    <t>Եղեգյա գործվածք</t>
  </si>
  <si>
    <t xml:space="preserve">խմ </t>
  </si>
  <si>
    <t>Մանրացված բազալտ</t>
  </si>
  <si>
    <t>մ</t>
  </si>
  <si>
    <t xml:space="preserve">մ </t>
  </si>
  <si>
    <t>Մալուխ 1*16</t>
  </si>
  <si>
    <t>Էլեկտրական ապահովիչ 32Ա</t>
  </si>
  <si>
    <t>Էլեկտրական ապահովիչ 40Ա</t>
  </si>
  <si>
    <t>Էլեկտրական ապահովիչ 63Ա</t>
  </si>
  <si>
    <t>էլ. ապահովիչ եռաֆազ 160 Ա</t>
  </si>
  <si>
    <t>էլ. ապահովիչ եռաֆազ 250 Ա</t>
  </si>
  <si>
    <t xml:space="preserve">տուփ </t>
  </si>
  <si>
    <t xml:space="preserve">պարկ/50կգ </t>
  </si>
  <si>
    <t xml:space="preserve">կգ </t>
  </si>
  <si>
    <t>Ներկ, դեղաներկ</t>
  </si>
  <si>
    <t>Հատակի սալիկ,պրես գրանիտ</t>
  </si>
  <si>
    <t>Սալիկի սոսինձ, շաղախ, ունիվերսալ</t>
  </si>
  <si>
    <t>պարկ/25կգ</t>
  </si>
  <si>
    <t xml:space="preserve">գծմ </t>
  </si>
  <si>
    <t>Խողովակ  պվք. D 110,  նախատեսված ջրահեռացման համար</t>
  </si>
  <si>
    <t>Խողովակ  պվք. D 50, նախատեսված ջրահեռացման համար</t>
  </si>
  <si>
    <t>Անկյունակ պվք 90° 160 մմ</t>
  </si>
  <si>
    <t>Եռաբաշխիչ  պվք 90° 160 մմ</t>
  </si>
  <si>
    <t>Խողովակ սիլիկոնե 1/2</t>
  </si>
  <si>
    <t>Խողովակ սիլիկոնե 3/4</t>
  </si>
  <si>
    <t>Անցում M  1 1/2  բրոնզ</t>
  </si>
  <si>
    <t>Անցում M  1" բրոնզ</t>
  </si>
  <si>
    <t xml:space="preserve">Մուֆտ  1"բրոնզե </t>
  </si>
  <si>
    <t>Ծծակ երկաթյա 32</t>
  </si>
  <si>
    <t>Ծծակ երկաթյա 40</t>
  </si>
  <si>
    <t>Ծծակ երկաթյա 50</t>
  </si>
  <si>
    <t>Փական մ/պ  Q2632x2632-DN26</t>
  </si>
  <si>
    <t>Փական մ/պ  Q2632x 1՝՝ -DN26</t>
  </si>
  <si>
    <t>Խողովակ պոլիէթիլենե D20  16 ճնշում</t>
  </si>
  <si>
    <t>Խողովակ պոլիէթիլենե D25  12.5  ճնշում</t>
  </si>
  <si>
    <t>Խողովակ պոլիէթիլենե D32  10 ճնշում</t>
  </si>
  <si>
    <t>Կցորդիչ պէ. ձգվող  D20</t>
  </si>
  <si>
    <t xml:space="preserve">Կցորդիչ  պէ. ձգվող  D25 </t>
  </si>
  <si>
    <t>Կցորդիչ  պէ. ձգվող  D32</t>
  </si>
  <si>
    <t>Կցորդիչ  պէ. 32մմ DN 25</t>
  </si>
  <si>
    <t>Կցորդիչ  պէ. 25մմ DN 20</t>
  </si>
  <si>
    <t xml:space="preserve">Կցորդիչ  պէ. 20մմ DN 15 </t>
  </si>
  <si>
    <t>Անցում պէ.   ձգվող D20-25</t>
  </si>
  <si>
    <t>Անցում պէ.   ձգվող  D25-32</t>
  </si>
  <si>
    <t>Անցում պէ.   ձգվող   D32-20</t>
  </si>
  <si>
    <t>Գոտի միացում պէ.   D20*1/2</t>
  </si>
  <si>
    <t>Գոտի միացում պէ.   D25*1/2</t>
  </si>
  <si>
    <t>Գոտի միացում պէ.   D25*3/4</t>
  </si>
  <si>
    <t xml:space="preserve">պարկ </t>
  </si>
  <si>
    <t>գծմ</t>
  </si>
  <si>
    <t>Եվրո դռան փական մեխանիզմ, միջուկով</t>
  </si>
  <si>
    <t>Ջրի գլանատակառ 1.5 տոննա(բակ)</t>
  </si>
  <si>
    <t>Լցանյութ, սալիկային կարերի համար</t>
  </si>
  <si>
    <t xml:space="preserve"> Ձկան չոր կեր տետրա դիսկուս</t>
  </si>
  <si>
    <t xml:space="preserve">Ձկան չոր կեր տետրա ցիխլիդ </t>
  </si>
  <si>
    <t xml:space="preserve">Ձկան չոր կեր տետրա մին </t>
  </si>
  <si>
    <t>Ձկան կեր  կոյի</t>
  </si>
  <si>
    <t>Գյուղատնտեսական սարքավորումներ</t>
  </si>
  <si>
    <t>Ռադիո, հեռուստացուցային, հաղորդակցության, հեռահաղորդակցության և հարակից սարքեր</t>
  </si>
  <si>
    <t>Արդյունաբերական սարքավորումներ</t>
  </si>
  <si>
    <t>Շինարարական սարքեր</t>
  </si>
  <si>
    <t>Շինարարական նյութեր և շինարարության օժանդակ արտադրանք</t>
  </si>
  <si>
    <t>Ուայտ սպիրիտ 500 մլ</t>
  </si>
  <si>
    <t xml:space="preserve"> Ավտոմեքենաների տեխնիկական զննման ծառայություն</t>
  </si>
  <si>
    <t>Քարաղ   տեխնիկական 20 կգ-ոց պարկերով</t>
  </si>
  <si>
    <t>Լաք նավի</t>
  </si>
  <si>
    <t>Տպագրություն Ա3, լամինացված</t>
  </si>
  <si>
    <t>Տպագրություն  700*420 մմ</t>
  </si>
  <si>
    <t xml:space="preserve">Տպագրություն ինքնակպչուն վինիլային թաղանթի վրա Ա3 </t>
  </si>
  <si>
    <t xml:space="preserve">ֆոտոտպագրություն Ա3 </t>
  </si>
  <si>
    <t>Տպագրություն Ա4</t>
  </si>
  <si>
    <t>Տոպրակ նվերների</t>
  </si>
  <si>
    <t>Տոպրակ կերերի 20*9*3,5</t>
  </si>
  <si>
    <t>Ծրար Ա 5</t>
  </si>
  <si>
    <t>Տպագրական աշխատանքներ</t>
  </si>
  <si>
    <t xml:space="preserve">Բանվորական  ամառային արտահագուստ
Տղամարդու և կանացի   
</t>
  </si>
  <si>
    <t xml:space="preserve">Բաճկոն ձմեռային </t>
  </si>
  <si>
    <t>Համազգեստ մաքրուհու</t>
  </si>
  <si>
    <t xml:space="preserve">Շապիկ առանց օձիքի </t>
  </si>
  <si>
    <t>Շապիկ Պոլո օձիքով</t>
  </si>
  <si>
    <t>Գլխարկ</t>
  </si>
  <si>
    <t>Կոշիկ աշխատանքային մետաղական քթամասով</t>
  </si>
  <si>
    <t>կոշիկ  ռետինե, երկարաճիթ</t>
  </si>
  <si>
    <t>կոշիկ  ձմեռային, երկարաճիթ</t>
  </si>
  <si>
    <t>Հանդերձանք</t>
  </si>
  <si>
    <t xml:space="preserve"> Քիմիական  նյութեր
/պարարտանյութեր/</t>
  </si>
  <si>
    <t xml:space="preserve">Ռադիոհեռախոս երեք խոսափողով /ներառյա/ մարտկոցները/   </t>
  </si>
  <si>
    <t>01 մարտի 2018թ.</t>
  </si>
  <si>
    <t>Կազմեց՝  Գ.Սարգսյանը   Հեռ.՝  096-61-51-55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</si>
</sst>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р_._-;\-* #,##0.00_р_._-;_-* &quot;-&quot;??_р_._-;_-@_-"/>
    <numFmt numFmtId="164" formatCode="_(* #,##0_);_(* \(#,##0\);_(* &quot;-&quot;??_);_(@_)"/>
    <numFmt numFmtId="165" formatCode="0.0"/>
    <numFmt numFmtId="166" formatCode="_-* #,##0_р_._-;\-* #,##0_р_._-;_-* &quot;-&quot;??_р_.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GHEA Grapalat"/>
      <family val="3"/>
    </font>
    <font>
      <b/>
      <sz val="10"/>
      <color theme="1"/>
      <name val="GHEA Grapalat"/>
      <family val="3"/>
    </font>
    <font>
      <sz val="10"/>
      <color indexed="8"/>
      <name val="GHEA Grapalat"/>
      <family val="3"/>
    </font>
    <font>
      <sz val="10"/>
      <name val="GHEA Grapalat"/>
      <family val="3"/>
    </font>
    <font>
      <b/>
      <sz val="10"/>
      <name val="GHEA Grapalat"/>
      <family val="3"/>
    </font>
    <font>
      <i/>
      <sz val="10"/>
      <name val="GHEA Grapalat"/>
      <family val="3"/>
    </font>
    <font>
      <sz val="10"/>
      <color theme="1" tint="4.9989318521683403E-2"/>
      <name val="GHEA Grapalat"/>
      <family val="3"/>
    </font>
    <font>
      <i/>
      <sz val="10"/>
      <color theme="1"/>
      <name val="GHEA Grapalat"/>
      <family val="3"/>
    </font>
    <font>
      <sz val="10"/>
      <color rgb="FF000000"/>
      <name val="GHEA Grapalat"/>
      <family val="3"/>
    </font>
    <font>
      <b/>
      <sz val="10"/>
      <color rgb="FF000000"/>
      <name val="GHEA Grapalat"/>
      <family val="3"/>
    </font>
    <font>
      <sz val="10"/>
      <name val="Calibri"/>
      <family val="2"/>
    </font>
    <font>
      <b/>
      <i/>
      <sz val="10"/>
      <color rgb="FF000000"/>
      <name val="GHEA Grapalat"/>
      <family val="3"/>
    </font>
    <font>
      <sz val="10"/>
      <name val="Sylfae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2" fillId="0" borderId="0" applyNumberFormat="0" applyFill="0" applyBorder="0" applyAlignment="0" applyProtection="0"/>
    <xf numFmtId="0" fontId="1" fillId="0" borderId="0"/>
    <xf numFmtId="43" fontId="2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253">
    <xf numFmtId="0" fontId="0" fillId="0" borderId="0" xfId="0"/>
    <xf numFmtId="0" fontId="5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49" fontId="4" fillId="0" borderId="5" xfId="0" applyNumberFormat="1" applyFont="1" applyFill="1" applyBorder="1" applyAlignment="1">
      <alignment horizontal="center" vertical="center" wrapText="1"/>
    </xf>
    <xf numFmtId="49" fontId="4" fillId="0" borderId="5" xfId="0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right" vertical="top"/>
    </xf>
    <xf numFmtId="0" fontId="4" fillId="3" borderId="1" xfId="0" applyFont="1" applyFill="1" applyBorder="1" applyAlignment="1" applyProtection="1">
      <alignment horizontal="center" vertical="center" wrapText="1"/>
    </xf>
    <xf numFmtId="0" fontId="6" fillId="3" borderId="5" xfId="0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>
      <alignment horizontal="right" vertical="top"/>
    </xf>
    <xf numFmtId="0" fontId="7" fillId="2" borderId="1" xfId="0" applyFont="1" applyFill="1" applyBorder="1" applyAlignment="1">
      <alignment horizontal="left" vertical="top"/>
    </xf>
    <xf numFmtId="0" fontId="7" fillId="2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top" wrapText="1"/>
    </xf>
    <xf numFmtId="0" fontId="7" fillId="2" borderId="1" xfId="0" applyFont="1" applyFill="1" applyBorder="1" applyAlignment="1">
      <alignment horizontal="right" vertical="center" wrapText="1"/>
    </xf>
    <xf numFmtId="0" fontId="7" fillId="3" borderId="1" xfId="0" applyFont="1" applyFill="1" applyBorder="1" applyAlignment="1">
      <alignment horizontal="right" vertical="center" wrapText="1"/>
    </xf>
    <xf numFmtId="0" fontId="7" fillId="2" borderId="1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right" vertical="top" wrapText="1"/>
    </xf>
    <xf numFmtId="49" fontId="7" fillId="3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vertical="top" wrapText="1"/>
    </xf>
    <xf numFmtId="49" fontId="4" fillId="2" borderId="5" xfId="0" applyNumberFormat="1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center" vertical="center" wrapText="1"/>
    </xf>
    <xf numFmtId="0" fontId="4" fillId="3" borderId="5" xfId="0" applyFont="1" applyFill="1" applyBorder="1" applyAlignment="1">
      <alignment horizontal="center" vertical="center"/>
    </xf>
    <xf numFmtId="49" fontId="4" fillId="3" borderId="5" xfId="0" applyNumberFormat="1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left" wrapText="1"/>
    </xf>
    <xf numFmtId="49" fontId="4" fillId="2" borderId="1" xfId="0" applyNumberFormat="1" applyFont="1" applyFill="1" applyBorder="1" applyAlignment="1">
      <alignment wrapText="1"/>
    </xf>
    <xf numFmtId="0" fontId="4" fillId="2" borderId="1" xfId="0" applyFont="1" applyFill="1" applyBorder="1"/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0" fontId="5" fillId="3" borderId="1" xfId="0" applyFont="1" applyFill="1" applyBorder="1" applyAlignment="1">
      <alignment horizontal="center"/>
    </xf>
    <xf numFmtId="49" fontId="4" fillId="3" borderId="1" xfId="0" applyNumberFormat="1" applyFont="1" applyFill="1" applyBorder="1" applyAlignment="1">
      <alignment wrapText="1"/>
    </xf>
    <xf numFmtId="0" fontId="4" fillId="3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top"/>
    </xf>
    <xf numFmtId="0" fontId="8" fillId="3" borderId="2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vertical="top"/>
    </xf>
    <xf numFmtId="0" fontId="4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/>
    </xf>
    <xf numFmtId="0" fontId="4" fillId="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vertical="top" wrapText="1"/>
    </xf>
    <xf numFmtId="0" fontId="4" fillId="5" borderId="1" xfId="0" applyFont="1" applyFill="1" applyBorder="1" applyAlignment="1">
      <alignment wrapText="1"/>
    </xf>
    <xf numFmtId="0" fontId="7" fillId="5" borderId="1" xfId="0" applyFont="1" applyFill="1" applyBorder="1" applyAlignment="1">
      <alignment horizontal="right" vertical="top"/>
    </xf>
    <xf numFmtId="0" fontId="4" fillId="5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right" vertical="center"/>
    </xf>
    <xf numFmtId="0" fontId="4" fillId="0" borderId="0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/>
    </xf>
    <xf numFmtId="49" fontId="4" fillId="0" borderId="5" xfId="0" applyNumberFormat="1" applyFont="1" applyFill="1" applyBorder="1" applyAlignment="1"/>
    <xf numFmtId="49" fontId="4" fillId="0" borderId="1" xfId="0" applyNumberFormat="1" applyFont="1" applyFill="1" applyBorder="1" applyAlignment="1"/>
    <xf numFmtId="0" fontId="8" fillId="3" borderId="1" xfId="2" applyFont="1" applyFill="1" applyBorder="1" applyAlignment="1">
      <alignment horizontal="left"/>
    </xf>
    <xf numFmtId="0" fontId="7" fillId="2" borderId="1" xfId="0" applyFont="1" applyFill="1" applyBorder="1" applyAlignment="1">
      <alignment horizontal="left"/>
    </xf>
    <xf numFmtId="0" fontId="7" fillId="3" borderId="1" xfId="0" applyFont="1" applyFill="1" applyBorder="1" applyAlignment="1">
      <alignment horizontal="left" wrapText="1"/>
    </xf>
    <xf numFmtId="0" fontId="7" fillId="2" borderId="1" xfId="0" applyFont="1" applyFill="1" applyBorder="1" applyAlignment="1">
      <alignment horizontal="left" wrapText="1"/>
    </xf>
    <xf numFmtId="0" fontId="7" fillId="3" borderId="1" xfId="0" applyFont="1" applyFill="1" applyBorder="1" applyAlignment="1">
      <alignment horizontal="left"/>
    </xf>
    <xf numFmtId="0" fontId="7" fillId="2" borderId="1" xfId="4" applyFont="1" applyFill="1" applyBorder="1" applyAlignment="1">
      <alignment horizontal="left"/>
    </xf>
    <xf numFmtId="0" fontId="8" fillId="3" borderId="1" xfId="0" applyFont="1" applyFill="1" applyBorder="1" applyAlignment="1">
      <alignment wrapText="1"/>
    </xf>
    <xf numFmtId="0" fontId="7" fillId="3" borderId="1" xfId="0" applyFont="1" applyFill="1" applyBorder="1" applyAlignment="1">
      <alignment wrapText="1"/>
    </xf>
    <xf numFmtId="0" fontId="7" fillId="2" borderId="1" xfId="0" applyFont="1" applyFill="1" applyBorder="1" applyAlignment="1">
      <alignment wrapText="1"/>
    </xf>
    <xf numFmtId="49" fontId="4" fillId="2" borderId="5" xfId="0" applyNumberFormat="1" applyFont="1" applyFill="1" applyBorder="1" applyAlignment="1"/>
    <xf numFmtId="49" fontId="5" fillId="3" borderId="5" xfId="0" applyNumberFormat="1" applyFont="1" applyFill="1" applyBorder="1" applyAlignment="1"/>
    <xf numFmtId="49" fontId="4" fillId="2" borderId="1" xfId="0" applyNumberFormat="1" applyFont="1" applyFill="1" applyBorder="1" applyAlignment="1"/>
    <xf numFmtId="49" fontId="4" fillId="2" borderId="4" xfId="0" applyNumberFormat="1" applyFont="1" applyFill="1" applyBorder="1" applyAlignment="1"/>
    <xf numFmtId="49" fontId="4" fillId="5" borderId="1" xfId="0" applyNumberFormat="1" applyFont="1" applyFill="1" applyBorder="1" applyAlignment="1"/>
    <xf numFmtId="0" fontId="4" fillId="2" borderId="1" xfId="0" applyFont="1" applyFill="1" applyBorder="1" applyAlignment="1"/>
    <xf numFmtId="0" fontId="4" fillId="5" borderId="1" xfId="0" applyFont="1" applyFill="1" applyBorder="1" applyAlignment="1"/>
    <xf numFmtId="49" fontId="4" fillId="3" borderId="1" xfId="0" applyNumberFormat="1" applyFont="1" applyFill="1" applyBorder="1" applyAlignment="1"/>
    <xf numFmtId="0" fontId="4" fillId="3" borderId="1" xfId="0" applyFont="1" applyFill="1" applyBorder="1" applyAlignment="1"/>
    <xf numFmtId="0" fontId="8" fillId="2" borderId="1" xfId="0" applyFont="1" applyFill="1" applyBorder="1" applyAlignment="1">
      <alignment horizontal="left" wrapText="1"/>
    </xf>
    <xf numFmtId="0" fontId="8" fillId="3" borderId="1" xfId="0" applyFont="1" applyFill="1" applyBorder="1" applyAlignment="1">
      <alignment horizontal="left" wrapText="1"/>
    </xf>
    <xf numFmtId="0" fontId="4" fillId="0" borderId="1" xfId="0" applyFont="1" applyBorder="1" applyAlignment="1">
      <alignment horizontal="left" wrapText="1"/>
    </xf>
    <xf numFmtId="0" fontId="4" fillId="3" borderId="1" xfId="0" applyFont="1" applyFill="1" applyBorder="1" applyAlignment="1">
      <alignment horizontal="left" wrapText="1"/>
    </xf>
    <xf numFmtId="0" fontId="11" fillId="0" borderId="1" xfId="0" applyFont="1" applyBorder="1" applyAlignment="1">
      <alignment wrapText="1"/>
    </xf>
    <xf numFmtId="0" fontId="11" fillId="3" borderId="1" xfId="0" applyFont="1" applyFill="1" applyBorder="1" applyAlignment="1">
      <alignment wrapText="1"/>
    </xf>
    <xf numFmtId="0" fontId="4" fillId="0" borderId="1" xfId="0" applyFont="1" applyBorder="1" applyAlignment="1">
      <alignment wrapText="1"/>
    </xf>
    <xf numFmtId="0" fontId="4" fillId="5" borderId="1" xfId="0" applyFont="1" applyFill="1" applyBorder="1" applyAlignment="1">
      <alignment horizontal="left" wrapText="1"/>
    </xf>
    <xf numFmtId="0" fontId="7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horizontal="left" wrapText="1"/>
    </xf>
    <xf numFmtId="0" fontId="7" fillId="0" borderId="2" xfId="0" applyFont="1" applyFill="1" applyBorder="1" applyAlignment="1">
      <alignment wrapText="1"/>
    </xf>
    <xf numFmtId="0" fontId="7" fillId="0" borderId="1" xfId="0" applyFont="1" applyFill="1" applyBorder="1" applyAlignment="1"/>
    <xf numFmtId="0" fontId="4" fillId="5" borderId="0" xfId="0" applyFont="1" applyFill="1" applyAlignment="1"/>
    <xf numFmtId="0" fontId="7" fillId="0" borderId="1" xfId="0" applyFont="1" applyFill="1" applyBorder="1" applyAlignment="1">
      <alignment horizontal="left"/>
    </xf>
    <xf numFmtId="0" fontId="7" fillId="5" borderId="1" xfId="0" applyFont="1" applyFill="1" applyBorder="1" applyAlignment="1">
      <alignment horizontal="left"/>
    </xf>
    <xf numFmtId="0" fontId="7" fillId="5" borderId="1" xfId="0" applyFont="1" applyFill="1" applyBorder="1" applyAlignment="1">
      <alignment horizontal="left" wrapText="1"/>
    </xf>
    <xf numFmtId="0" fontId="7" fillId="0" borderId="5" xfId="0" applyFont="1" applyFill="1" applyBorder="1" applyAlignment="1">
      <alignment horizontal="left" wrapText="1"/>
    </xf>
    <xf numFmtId="0" fontId="4" fillId="0" borderId="4" xfId="0" applyFont="1" applyBorder="1" applyAlignment="1">
      <alignment wrapText="1"/>
    </xf>
    <xf numFmtId="0" fontId="7" fillId="0" borderId="4" xfId="0" applyFont="1" applyFill="1" applyBorder="1" applyAlignment="1">
      <alignment horizontal="left" wrapText="1"/>
    </xf>
    <xf numFmtId="49" fontId="7" fillId="0" borderId="1" xfId="0" applyNumberFormat="1" applyFont="1" applyFill="1" applyBorder="1" applyAlignment="1">
      <alignment horizontal="left"/>
    </xf>
    <xf numFmtId="49" fontId="4" fillId="3" borderId="5" xfId="0" applyNumberFormat="1" applyFont="1" applyFill="1" applyBorder="1" applyAlignment="1"/>
    <xf numFmtId="49" fontId="4" fillId="3" borderId="4" xfId="0" applyNumberFormat="1" applyFont="1" applyFill="1" applyBorder="1" applyAlignment="1"/>
    <xf numFmtId="0" fontId="13" fillId="0" borderId="1" xfId="0" applyFont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right" vertical="top" wrapText="1"/>
    </xf>
    <xf numFmtId="0" fontId="7" fillId="2" borderId="1" xfId="2" applyFont="1" applyFill="1" applyBorder="1" applyAlignment="1">
      <alignment horizontal="left" wrapText="1"/>
    </xf>
    <xf numFmtId="0" fontId="4" fillId="5" borderId="0" xfId="0" applyFont="1" applyFill="1" applyAlignment="1">
      <alignment vertical="top"/>
    </xf>
    <xf numFmtId="0" fontId="7" fillId="0" borderId="1" xfId="0" applyFont="1" applyFill="1" applyBorder="1" applyAlignment="1">
      <alignment horizontal="center" vertical="top"/>
    </xf>
    <xf numFmtId="0" fontId="7" fillId="0" borderId="1" xfId="0" applyFont="1" applyFill="1" applyBorder="1" applyAlignment="1">
      <alignment horizontal="center" vertical="top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7" fillId="3" borderId="1" xfId="2" applyFont="1" applyFill="1" applyBorder="1" applyAlignment="1">
      <alignment horizontal="center" vertical="center"/>
    </xf>
    <xf numFmtId="164" fontId="7" fillId="3" borderId="1" xfId="0" applyNumberFormat="1" applyFont="1" applyFill="1" applyBorder="1" applyAlignment="1">
      <alignment horizontal="center" vertical="center"/>
    </xf>
    <xf numFmtId="165" fontId="7" fillId="2" borderId="1" xfId="0" applyNumberFormat="1" applyFont="1" applyFill="1" applyBorder="1" applyAlignment="1" applyProtection="1">
      <alignment horizontal="center" vertical="center"/>
      <protection locked="0" hidden="1"/>
    </xf>
    <xf numFmtId="165" fontId="7" fillId="5" borderId="1" xfId="0" applyNumberFormat="1" applyFont="1" applyFill="1" applyBorder="1" applyAlignment="1" applyProtection="1">
      <alignment horizontal="center" vertical="center"/>
      <protection locked="0" hidden="1"/>
    </xf>
    <xf numFmtId="0" fontId="7" fillId="2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1" xfId="0" applyNumberFormat="1" applyFont="1" applyFill="1" applyBorder="1" applyAlignment="1">
      <alignment horizontal="center" vertical="center"/>
    </xf>
    <xf numFmtId="0" fontId="6" fillId="2" borderId="5" xfId="0" applyFont="1" applyFill="1" applyBorder="1" applyAlignment="1" applyProtection="1">
      <alignment horizontal="center" vertical="center" wrapText="1"/>
    </xf>
    <xf numFmtId="0" fontId="6" fillId="2" borderId="1" xfId="0" applyFont="1" applyFill="1" applyBorder="1" applyAlignment="1" applyProtection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/>
    </xf>
    <xf numFmtId="49" fontId="4" fillId="2" borderId="4" xfId="0" applyNumberFormat="1" applyFont="1" applyFill="1" applyBorder="1" applyAlignment="1">
      <alignment horizontal="center" vertical="center"/>
    </xf>
    <xf numFmtId="49" fontId="4" fillId="5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49" fontId="10" fillId="2" borderId="1" xfId="0" applyNumberFormat="1" applyFont="1" applyFill="1" applyBorder="1" applyAlignment="1">
      <alignment horizontal="center" vertical="center"/>
    </xf>
    <xf numFmtId="49" fontId="10" fillId="5" borderId="1" xfId="0" applyNumberFormat="1" applyFont="1" applyFill="1" applyBorder="1" applyAlignment="1">
      <alignment horizontal="center" vertical="center"/>
    </xf>
    <xf numFmtId="49" fontId="4" fillId="3" borderId="1" xfId="0" applyNumberFormat="1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4" fillId="3" borderId="4" xfId="0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0" fontId="7" fillId="3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7" fillId="5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5" borderId="0" xfId="0" applyFont="1" applyFill="1" applyAlignment="1">
      <alignment horizontal="center" vertical="center"/>
    </xf>
    <xf numFmtId="0" fontId="7" fillId="3" borderId="1" xfId="0" applyFont="1" applyFill="1" applyBorder="1" applyAlignment="1">
      <alignment vertical="center" wrapText="1"/>
    </xf>
    <xf numFmtId="1" fontId="6" fillId="2" borderId="5" xfId="0" applyNumberFormat="1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/>
    </xf>
    <xf numFmtId="0" fontId="7" fillId="2" borderId="5" xfId="0" applyFont="1" applyFill="1" applyBorder="1" applyAlignment="1" applyProtection="1">
      <alignment horizontal="center" vertical="center" wrapText="1"/>
    </xf>
    <xf numFmtId="0" fontId="7" fillId="5" borderId="5" xfId="0" applyFont="1" applyFill="1" applyBorder="1" applyAlignment="1" applyProtection="1">
      <alignment horizontal="center" vertical="center" wrapText="1"/>
    </xf>
    <xf numFmtId="0" fontId="6" fillId="5" borderId="5" xfId="0" applyFont="1" applyFill="1" applyBorder="1" applyAlignment="1" applyProtection="1">
      <alignment horizontal="center" vertical="center" wrapText="1"/>
    </xf>
    <xf numFmtId="0" fontId="7" fillId="2" borderId="1" xfId="1" applyFont="1" applyFill="1" applyBorder="1" applyAlignment="1">
      <alignment horizontal="center" vertical="center"/>
    </xf>
    <xf numFmtId="3" fontId="7" fillId="2" borderId="1" xfId="0" applyNumberFormat="1" applyFont="1" applyFill="1" applyBorder="1" applyAlignment="1">
      <alignment horizontal="center" vertical="center"/>
    </xf>
    <xf numFmtId="3" fontId="7" fillId="2" borderId="1" xfId="3" applyNumberFormat="1" applyFont="1" applyFill="1" applyBorder="1" applyAlignment="1">
      <alignment horizontal="center" vertical="center"/>
    </xf>
    <xf numFmtId="0" fontId="7" fillId="0" borderId="5" xfId="0" applyFont="1" applyFill="1" applyBorder="1" applyAlignment="1" applyProtection="1">
      <alignment horizontal="center" vertical="center" wrapText="1"/>
    </xf>
    <xf numFmtId="3" fontId="7" fillId="3" borderId="1" xfId="3" applyNumberFormat="1" applyFont="1" applyFill="1" applyBorder="1" applyAlignment="1">
      <alignment horizontal="center" vertical="center"/>
    </xf>
    <xf numFmtId="164" fontId="7" fillId="2" borderId="1" xfId="3" applyNumberFormat="1" applyFont="1" applyFill="1" applyBorder="1" applyAlignment="1">
      <alignment horizontal="center" vertical="center"/>
    </xf>
    <xf numFmtId="49" fontId="4" fillId="2" borderId="5" xfId="0" applyNumberFormat="1" applyFont="1" applyFill="1" applyBorder="1" applyAlignment="1">
      <alignment horizontal="center" vertical="center" wrapText="1"/>
    </xf>
    <xf numFmtId="49" fontId="4" fillId="3" borderId="5" xfId="0" applyNumberFormat="1" applyFont="1" applyFill="1" applyBorder="1" applyAlignment="1">
      <alignment horizontal="center" vertical="center" wrapText="1"/>
    </xf>
    <xf numFmtId="0" fontId="4" fillId="2" borderId="4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3" fontId="4" fillId="2" borderId="1" xfId="0" applyNumberFormat="1" applyFont="1" applyFill="1" applyBorder="1" applyAlignment="1">
      <alignment horizontal="center" vertical="center"/>
    </xf>
    <xf numFmtId="3" fontId="4" fillId="5" borderId="1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3" fontId="7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3" fontId="7" fillId="2" borderId="1" xfId="0" applyNumberFormat="1" applyFont="1" applyFill="1" applyBorder="1" applyAlignment="1">
      <alignment horizontal="center" vertical="center" wrapText="1"/>
    </xf>
    <xf numFmtId="3" fontId="7" fillId="0" borderId="1" xfId="3" applyNumberFormat="1" applyFont="1" applyFill="1" applyBorder="1" applyAlignment="1">
      <alignment horizontal="center" vertical="center"/>
    </xf>
    <xf numFmtId="3" fontId="7" fillId="0" borderId="1" xfId="3" applyNumberFormat="1" applyFont="1" applyFill="1" applyBorder="1" applyAlignment="1">
      <alignment horizontal="center" vertical="center" wrapText="1"/>
    </xf>
    <xf numFmtId="3" fontId="7" fillId="5" borderId="1" xfId="3" applyNumberFormat="1" applyFont="1" applyFill="1" applyBorder="1" applyAlignment="1">
      <alignment horizontal="center" vertical="center"/>
    </xf>
    <xf numFmtId="3" fontId="7" fillId="5" borderId="1" xfId="3" applyNumberFormat="1" applyFont="1" applyFill="1" applyBorder="1" applyAlignment="1">
      <alignment horizontal="center" vertical="center" wrapText="1"/>
    </xf>
    <xf numFmtId="3" fontId="7" fillId="0" borderId="1" xfId="0" applyNumberFormat="1" applyFont="1" applyFill="1" applyBorder="1" applyAlignment="1">
      <alignment horizontal="center" vertical="center"/>
    </xf>
    <xf numFmtId="3" fontId="7" fillId="5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 wrapText="1"/>
    </xf>
    <xf numFmtId="3" fontId="7" fillId="0" borderId="5" xfId="0" applyNumberFormat="1" applyFont="1" applyFill="1" applyBorder="1" applyAlignment="1">
      <alignment horizontal="center" vertical="center"/>
    </xf>
    <xf numFmtId="3" fontId="7" fillId="0" borderId="5" xfId="3" applyNumberFormat="1" applyFont="1" applyFill="1" applyBorder="1" applyAlignment="1">
      <alignment horizontal="center" vertical="center"/>
    </xf>
    <xf numFmtId="3" fontId="7" fillId="0" borderId="5" xfId="3" applyNumberFormat="1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3" fontId="7" fillId="0" borderId="1" xfId="0" applyNumberFormat="1" applyFont="1" applyBorder="1" applyAlignment="1">
      <alignment horizontal="center" vertical="center"/>
    </xf>
    <xf numFmtId="166" fontId="7" fillId="0" borderId="1" xfId="3" applyNumberFormat="1" applyFont="1" applyFill="1" applyBorder="1" applyAlignment="1">
      <alignment horizontal="center" vertical="center" wrapText="1"/>
    </xf>
    <xf numFmtId="3" fontId="7" fillId="2" borderId="1" xfId="3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right"/>
    </xf>
    <xf numFmtId="0" fontId="4" fillId="2" borderId="1" xfId="0" applyFont="1" applyFill="1" applyBorder="1" applyAlignment="1">
      <alignment wrapText="1"/>
    </xf>
    <xf numFmtId="0" fontId="4" fillId="5" borderId="1" xfId="0" applyFont="1" applyFill="1" applyBorder="1" applyAlignment="1">
      <alignment horizontal="center" vertical="center" wrapText="1"/>
    </xf>
    <xf numFmtId="3" fontId="7" fillId="3" borderId="1" xfId="0" applyNumberFormat="1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right" vertical="top" wrapText="1"/>
    </xf>
    <xf numFmtId="0" fontId="4" fillId="2" borderId="1" xfId="0" applyFont="1" applyFill="1" applyBorder="1" applyAlignment="1">
      <alignment vertical="top" wrapText="1"/>
    </xf>
    <xf numFmtId="0" fontId="11" fillId="2" borderId="1" xfId="0" applyFont="1" applyFill="1" applyBorder="1" applyAlignment="1">
      <alignment horizontal="center"/>
    </xf>
    <xf numFmtId="0" fontId="11" fillId="2" borderId="1" xfId="0" applyFont="1" applyFill="1" applyBorder="1" applyAlignment="1">
      <alignment wrapText="1"/>
    </xf>
    <xf numFmtId="0" fontId="11" fillId="3" borderId="1" xfId="0" applyFont="1" applyFill="1" applyBorder="1" applyAlignment="1">
      <alignment horizontal="center"/>
    </xf>
    <xf numFmtId="0" fontId="15" fillId="3" borderId="1" xfId="0" applyFont="1" applyFill="1" applyBorder="1" applyAlignment="1">
      <alignment wrapText="1"/>
    </xf>
    <xf numFmtId="0" fontId="4" fillId="0" borderId="0" xfId="0" applyFont="1" applyFill="1" applyBorder="1" applyAlignment="1"/>
    <xf numFmtId="0" fontId="4" fillId="0" borderId="0" xfId="0" applyFont="1" applyFill="1" applyBorder="1"/>
    <xf numFmtId="0" fontId="4" fillId="0" borderId="0" xfId="0" applyFont="1" applyFill="1"/>
    <xf numFmtId="0" fontId="4" fillId="0" borderId="0" xfId="0" applyFont="1" applyFill="1" applyAlignment="1"/>
    <xf numFmtId="0" fontId="14" fillId="2" borderId="0" xfId="0" applyNumberFormat="1" applyFont="1" applyFill="1" applyAlignment="1">
      <alignment horizontal="center" vertical="center"/>
    </xf>
    <xf numFmtId="0" fontId="4" fillId="2" borderId="0" xfId="0" applyFont="1" applyFill="1"/>
    <xf numFmtId="49" fontId="14" fillId="0" borderId="0" xfId="0" applyNumberFormat="1" applyFont="1" applyFill="1" applyAlignment="1">
      <alignment horizontal="center" vertical="center"/>
    </xf>
    <xf numFmtId="49" fontId="14" fillId="2" borderId="0" xfId="0" applyNumberFormat="1" applyFont="1" applyFill="1" applyAlignment="1">
      <alignment horizontal="center" vertical="center"/>
    </xf>
    <xf numFmtId="0" fontId="11" fillId="3" borderId="1" xfId="0" applyFont="1" applyFill="1" applyBorder="1" applyAlignment="1"/>
    <xf numFmtId="0" fontId="11" fillId="3" borderId="0" xfId="0" applyFont="1" applyFill="1" applyAlignment="1">
      <alignment horizontal="center"/>
    </xf>
    <xf numFmtId="0" fontId="11" fillId="3" borderId="7" xfId="0" applyFont="1" applyFill="1" applyBorder="1" applyAlignment="1">
      <alignment vertical="top" wrapText="1"/>
    </xf>
    <xf numFmtId="0" fontId="4" fillId="3" borderId="0" xfId="0" applyFont="1" applyFill="1" applyAlignment="1">
      <alignment horizontal="center" vertical="top"/>
    </xf>
    <xf numFmtId="0" fontId="16" fillId="2" borderId="1" xfId="0" applyFont="1" applyFill="1" applyBorder="1" applyAlignment="1">
      <alignment vertical="center" wrapText="1"/>
    </xf>
    <xf numFmtId="0" fontId="16" fillId="3" borderId="1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center" vertical="top"/>
    </xf>
    <xf numFmtId="0" fontId="11" fillId="2" borderId="1" xfId="0" applyFont="1" applyFill="1" applyBorder="1" applyAlignment="1">
      <alignment vertical="top"/>
    </xf>
    <xf numFmtId="3" fontId="7" fillId="0" borderId="1" xfId="3" applyNumberFormat="1" applyFont="1" applyFill="1" applyBorder="1" applyAlignment="1">
      <alignment horizontal="center" vertical="top"/>
    </xf>
    <xf numFmtId="166" fontId="7" fillId="0" borderId="1" xfId="3" applyNumberFormat="1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right" vertical="top"/>
    </xf>
    <xf numFmtId="0" fontId="4" fillId="3" borderId="1" xfId="0" applyFont="1" applyFill="1" applyBorder="1" applyAlignment="1">
      <alignment horizontal="right"/>
    </xf>
    <xf numFmtId="0" fontId="7" fillId="0" borderId="0" xfId="0" applyFont="1" applyFill="1" applyBorder="1" applyAlignment="1">
      <alignment horizontal="left" wrapText="1"/>
    </xf>
    <xf numFmtId="0" fontId="4" fillId="0" borderId="0" xfId="0" applyFont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3" fontId="4" fillId="0" borderId="0" xfId="0" applyNumberFormat="1" applyFont="1" applyBorder="1" applyAlignment="1">
      <alignment horizontal="center" vertical="center"/>
    </xf>
    <xf numFmtId="0" fontId="4" fillId="0" borderId="0" xfId="0" applyFont="1" applyFill="1"/>
    <xf numFmtId="0" fontId="4" fillId="0" borderId="0" xfId="0" applyFont="1" applyFill="1" applyAlignment="1">
      <alignment wrapText="1"/>
    </xf>
    <xf numFmtId="0" fontId="4" fillId="0" borderId="0" xfId="0" applyFont="1" applyFill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top"/>
    </xf>
    <xf numFmtId="164" fontId="9" fillId="0" borderId="1" xfId="3" applyNumberFormat="1" applyFont="1" applyFill="1" applyBorder="1" applyAlignment="1" applyProtection="1">
      <alignment vertical="center"/>
      <protection locked="0" hidden="1"/>
    </xf>
    <xf numFmtId="164" fontId="9" fillId="0" borderId="1" xfId="3" applyNumberFormat="1" applyFont="1" applyFill="1" applyBorder="1" applyAlignment="1" applyProtection="1">
      <alignment horizontal="left" vertical="center"/>
      <protection locked="0" hidden="1"/>
    </xf>
    <xf numFmtId="3" fontId="7" fillId="2" borderId="2" xfId="3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12" fillId="0" borderId="1" xfId="0" applyFont="1" applyBorder="1" applyAlignment="1">
      <alignment horizontal="justify" vertical="center" wrapText="1"/>
    </xf>
    <xf numFmtId="0" fontId="4" fillId="0" borderId="1" xfId="0" applyFont="1" applyBorder="1" applyAlignment="1">
      <alignment horizontal="right" vertical="center" wrapText="1"/>
    </xf>
    <xf numFmtId="0" fontId="12" fillId="0" borderId="1" xfId="0" applyFont="1" applyBorder="1" applyAlignment="1">
      <alignment horizontal="right" vertical="center" wrapText="1"/>
    </xf>
    <xf numFmtId="0" fontId="12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top"/>
    </xf>
    <xf numFmtId="0" fontId="4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3" fontId="7" fillId="0" borderId="5" xfId="0" applyNumberFormat="1" applyFont="1" applyBorder="1" applyAlignment="1">
      <alignment horizontal="right" vertical="center"/>
    </xf>
    <xf numFmtId="3" fontId="7" fillId="0" borderId="5" xfId="0" applyNumberFormat="1" applyFont="1" applyBorder="1" applyAlignment="1">
      <alignment horizontal="center" vertical="center"/>
    </xf>
    <xf numFmtId="0" fontId="11" fillId="2" borderId="1" xfId="0" applyFont="1" applyFill="1" applyBorder="1" applyAlignment="1">
      <alignment vertical="center"/>
    </xf>
    <xf numFmtId="0" fontId="11" fillId="2" borderId="1" xfId="0" applyFont="1" applyFill="1" applyBorder="1" applyAlignment="1">
      <alignment horizontal="right" vertical="center"/>
    </xf>
    <xf numFmtId="0" fontId="8" fillId="5" borderId="1" xfId="0" applyFont="1" applyFill="1" applyBorder="1" applyAlignment="1">
      <alignment horizontal="left" vertical="top" wrapText="1"/>
    </xf>
  </cellXfs>
  <cellStyles count="5">
    <cellStyle name="Normal 2" xfId="2"/>
    <cellStyle name="Гиперссылка" xfId="4" builtinId="8"/>
    <cellStyle name="Обычный" xfId="0" builtinId="0"/>
    <cellStyle name="УровеньСтрок_3" xfId="1" builtinId="1" iLevel="2"/>
    <cellStyle name="Финансовый" xfId="3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2</xdr:row>
      <xdr:rowOff>28575</xdr:rowOff>
    </xdr:from>
    <xdr:to>
      <xdr:col>6</xdr:col>
      <xdr:colOff>523875</xdr:colOff>
      <xdr:row>3</xdr:row>
      <xdr:rowOff>171450</xdr:rowOff>
    </xdr:to>
    <xdr:pic>
      <xdr:nvPicPr>
        <xdr:cNvPr id="5" name="Рисунок 4" descr="Описание: Описание: Description: verev am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666750"/>
          <a:ext cx="6200775" cy="1095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gnumner.am/am/category/103/1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38"/>
  <sheetViews>
    <sheetView tabSelected="1" topLeftCell="A11" workbookViewId="0">
      <selection activeCell="M21" sqref="M21"/>
    </sheetView>
  </sheetViews>
  <sheetFormatPr defaultRowHeight="14.25" x14ac:dyDescent="0.25"/>
  <cols>
    <col min="1" max="1" width="5.7109375" style="61" customWidth="1"/>
    <col min="2" max="2" width="38.42578125" style="207" customWidth="1"/>
    <col min="3" max="3" width="16" style="61" customWidth="1"/>
    <col min="4" max="4" width="13.85546875" style="61" customWidth="1"/>
    <col min="5" max="5" width="11" style="61" customWidth="1"/>
    <col min="6" max="7" width="11.140625" style="61" customWidth="1"/>
    <col min="8" max="8" width="17.140625" style="206" customWidth="1"/>
    <col min="9" max="9" width="12.7109375" style="206" customWidth="1"/>
    <col min="10" max="10" width="25.7109375" style="206" customWidth="1"/>
    <col min="11" max="11" width="14.7109375" style="206" customWidth="1"/>
    <col min="12" max="12" width="7.42578125" style="206" customWidth="1"/>
    <col min="13" max="13" width="5.28515625" style="206" customWidth="1"/>
    <col min="14" max="14" width="7.42578125" style="206" customWidth="1"/>
    <col min="15" max="220" width="9.140625" style="206"/>
    <col min="221" max="221" width="28.5703125" style="206" customWidth="1"/>
    <col min="222" max="222" width="12.42578125" style="206" customWidth="1"/>
    <col min="223" max="223" width="17.140625" style="206" customWidth="1"/>
    <col min="224" max="476" width="9.140625" style="206"/>
    <col min="477" max="477" width="28.5703125" style="206" customWidth="1"/>
    <col min="478" max="478" width="12.42578125" style="206" customWidth="1"/>
    <col min="479" max="479" width="17.140625" style="206" customWidth="1"/>
    <col min="480" max="732" width="9.140625" style="206"/>
    <col min="733" max="733" width="28.5703125" style="206" customWidth="1"/>
    <col min="734" max="734" width="12.42578125" style="206" customWidth="1"/>
    <col min="735" max="735" width="17.140625" style="206" customWidth="1"/>
    <col min="736" max="988" width="9.140625" style="206"/>
    <col min="989" max="989" width="28.5703125" style="206" customWidth="1"/>
    <col min="990" max="990" width="12.42578125" style="206" customWidth="1"/>
    <col min="991" max="991" width="17.140625" style="206" customWidth="1"/>
    <col min="992" max="1244" width="9.140625" style="206"/>
    <col min="1245" max="1245" width="28.5703125" style="206" customWidth="1"/>
    <col min="1246" max="1246" width="12.42578125" style="206" customWidth="1"/>
    <col min="1247" max="1247" width="17.140625" style="206" customWidth="1"/>
    <col min="1248" max="1500" width="9.140625" style="206"/>
    <col min="1501" max="1501" width="28.5703125" style="206" customWidth="1"/>
    <col min="1502" max="1502" width="12.42578125" style="206" customWidth="1"/>
    <col min="1503" max="1503" width="17.140625" style="206" customWidth="1"/>
    <col min="1504" max="1756" width="9.140625" style="206"/>
    <col min="1757" max="1757" width="28.5703125" style="206" customWidth="1"/>
    <col min="1758" max="1758" width="12.42578125" style="206" customWidth="1"/>
    <col min="1759" max="1759" width="17.140625" style="206" customWidth="1"/>
    <col min="1760" max="2012" width="9.140625" style="206"/>
    <col min="2013" max="2013" width="28.5703125" style="206" customWidth="1"/>
    <col min="2014" max="2014" width="12.42578125" style="206" customWidth="1"/>
    <col min="2015" max="2015" width="17.140625" style="206" customWidth="1"/>
    <col min="2016" max="2268" width="9.140625" style="206"/>
    <col min="2269" max="2269" width="28.5703125" style="206" customWidth="1"/>
    <col min="2270" max="2270" width="12.42578125" style="206" customWidth="1"/>
    <col min="2271" max="2271" width="17.140625" style="206" customWidth="1"/>
    <col min="2272" max="2524" width="9.140625" style="206"/>
    <col min="2525" max="2525" width="28.5703125" style="206" customWidth="1"/>
    <col min="2526" max="2526" width="12.42578125" style="206" customWidth="1"/>
    <col min="2527" max="2527" width="17.140625" style="206" customWidth="1"/>
    <col min="2528" max="2780" width="9.140625" style="206"/>
    <col min="2781" max="2781" width="28.5703125" style="206" customWidth="1"/>
    <col min="2782" max="2782" width="12.42578125" style="206" customWidth="1"/>
    <col min="2783" max="2783" width="17.140625" style="206" customWidth="1"/>
    <col min="2784" max="3036" width="9.140625" style="206"/>
    <col min="3037" max="3037" width="28.5703125" style="206" customWidth="1"/>
    <col min="3038" max="3038" width="12.42578125" style="206" customWidth="1"/>
    <col min="3039" max="3039" width="17.140625" style="206" customWidth="1"/>
    <col min="3040" max="3292" width="9.140625" style="206"/>
    <col min="3293" max="3293" width="28.5703125" style="206" customWidth="1"/>
    <col min="3294" max="3294" width="12.42578125" style="206" customWidth="1"/>
    <col min="3295" max="3295" width="17.140625" style="206" customWidth="1"/>
    <col min="3296" max="3548" width="9.140625" style="206"/>
    <col min="3549" max="3549" width="28.5703125" style="206" customWidth="1"/>
    <col min="3550" max="3550" width="12.42578125" style="206" customWidth="1"/>
    <col min="3551" max="3551" width="17.140625" style="206" customWidth="1"/>
    <col min="3552" max="3804" width="9.140625" style="206"/>
    <col min="3805" max="3805" width="28.5703125" style="206" customWidth="1"/>
    <col min="3806" max="3806" width="12.42578125" style="206" customWidth="1"/>
    <col min="3807" max="3807" width="17.140625" style="206" customWidth="1"/>
    <col min="3808" max="4060" width="9.140625" style="206"/>
    <col min="4061" max="4061" width="28.5703125" style="206" customWidth="1"/>
    <col min="4062" max="4062" width="12.42578125" style="206" customWidth="1"/>
    <col min="4063" max="4063" width="17.140625" style="206" customWidth="1"/>
    <col min="4064" max="4316" width="9.140625" style="206"/>
    <col min="4317" max="4317" width="28.5703125" style="206" customWidth="1"/>
    <col min="4318" max="4318" width="12.42578125" style="206" customWidth="1"/>
    <col min="4319" max="4319" width="17.140625" style="206" customWidth="1"/>
    <col min="4320" max="4572" width="9.140625" style="206"/>
    <col min="4573" max="4573" width="28.5703125" style="206" customWidth="1"/>
    <col min="4574" max="4574" width="12.42578125" style="206" customWidth="1"/>
    <col min="4575" max="4575" width="17.140625" style="206" customWidth="1"/>
    <col min="4576" max="4828" width="9.140625" style="206"/>
    <col min="4829" max="4829" width="28.5703125" style="206" customWidth="1"/>
    <col min="4830" max="4830" width="12.42578125" style="206" customWidth="1"/>
    <col min="4831" max="4831" width="17.140625" style="206" customWidth="1"/>
    <col min="4832" max="5084" width="9.140625" style="206"/>
    <col min="5085" max="5085" width="28.5703125" style="206" customWidth="1"/>
    <col min="5086" max="5086" width="12.42578125" style="206" customWidth="1"/>
    <col min="5087" max="5087" width="17.140625" style="206" customWidth="1"/>
    <col min="5088" max="5340" width="9.140625" style="206"/>
    <col min="5341" max="5341" width="28.5703125" style="206" customWidth="1"/>
    <col min="5342" max="5342" width="12.42578125" style="206" customWidth="1"/>
    <col min="5343" max="5343" width="17.140625" style="206" customWidth="1"/>
    <col min="5344" max="5596" width="9.140625" style="206"/>
    <col min="5597" max="5597" width="28.5703125" style="206" customWidth="1"/>
    <col min="5598" max="5598" width="12.42578125" style="206" customWidth="1"/>
    <col min="5599" max="5599" width="17.140625" style="206" customWidth="1"/>
    <col min="5600" max="5852" width="9.140625" style="206"/>
    <col min="5853" max="5853" width="28.5703125" style="206" customWidth="1"/>
    <col min="5854" max="5854" width="12.42578125" style="206" customWidth="1"/>
    <col min="5855" max="5855" width="17.140625" style="206" customWidth="1"/>
    <col min="5856" max="6108" width="9.140625" style="206"/>
    <col min="6109" max="6109" width="28.5703125" style="206" customWidth="1"/>
    <col min="6110" max="6110" width="12.42578125" style="206" customWidth="1"/>
    <col min="6111" max="6111" width="17.140625" style="206" customWidth="1"/>
    <col min="6112" max="6364" width="9.140625" style="206"/>
    <col min="6365" max="6365" width="28.5703125" style="206" customWidth="1"/>
    <col min="6366" max="6366" width="12.42578125" style="206" customWidth="1"/>
    <col min="6367" max="6367" width="17.140625" style="206" customWidth="1"/>
    <col min="6368" max="6620" width="9.140625" style="206"/>
    <col min="6621" max="6621" width="28.5703125" style="206" customWidth="1"/>
    <col min="6622" max="6622" width="12.42578125" style="206" customWidth="1"/>
    <col min="6623" max="6623" width="17.140625" style="206" customWidth="1"/>
    <col min="6624" max="6876" width="9.140625" style="206"/>
    <col min="6877" max="6877" width="28.5703125" style="206" customWidth="1"/>
    <col min="6878" max="6878" width="12.42578125" style="206" customWidth="1"/>
    <col min="6879" max="6879" width="17.140625" style="206" customWidth="1"/>
    <col min="6880" max="7132" width="9.140625" style="206"/>
    <col min="7133" max="7133" width="28.5703125" style="206" customWidth="1"/>
    <col min="7134" max="7134" width="12.42578125" style="206" customWidth="1"/>
    <col min="7135" max="7135" width="17.140625" style="206" customWidth="1"/>
    <col min="7136" max="7388" width="9.140625" style="206"/>
    <col min="7389" max="7389" width="28.5703125" style="206" customWidth="1"/>
    <col min="7390" max="7390" width="12.42578125" style="206" customWidth="1"/>
    <col min="7391" max="7391" width="17.140625" style="206" customWidth="1"/>
    <col min="7392" max="7644" width="9.140625" style="206"/>
    <col min="7645" max="7645" width="28.5703125" style="206" customWidth="1"/>
    <col min="7646" max="7646" width="12.42578125" style="206" customWidth="1"/>
    <col min="7647" max="7647" width="17.140625" style="206" customWidth="1"/>
    <col min="7648" max="7900" width="9.140625" style="206"/>
    <col min="7901" max="7901" width="28.5703125" style="206" customWidth="1"/>
    <col min="7902" max="7902" width="12.42578125" style="206" customWidth="1"/>
    <col min="7903" max="7903" width="17.140625" style="206" customWidth="1"/>
    <col min="7904" max="8156" width="9.140625" style="206"/>
    <col min="8157" max="8157" width="28.5703125" style="206" customWidth="1"/>
    <col min="8158" max="8158" width="12.42578125" style="206" customWidth="1"/>
    <col min="8159" max="8159" width="17.140625" style="206" customWidth="1"/>
    <col min="8160" max="8412" width="9.140625" style="206"/>
    <col min="8413" max="8413" width="28.5703125" style="206" customWidth="1"/>
    <col min="8414" max="8414" width="12.42578125" style="206" customWidth="1"/>
    <col min="8415" max="8415" width="17.140625" style="206" customWidth="1"/>
    <col min="8416" max="8668" width="9.140625" style="206"/>
    <col min="8669" max="8669" width="28.5703125" style="206" customWidth="1"/>
    <col min="8670" max="8670" width="12.42578125" style="206" customWidth="1"/>
    <col min="8671" max="8671" width="17.140625" style="206" customWidth="1"/>
    <col min="8672" max="8924" width="9.140625" style="206"/>
    <col min="8925" max="8925" width="28.5703125" style="206" customWidth="1"/>
    <col min="8926" max="8926" width="12.42578125" style="206" customWidth="1"/>
    <col min="8927" max="8927" width="17.140625" style="206" customWidth="1"/>
    <col min="8928" max="9180" width="9.140625" style="206"/>
    <col min="9181" max="9181" width="28.5703125" style="206" customWidth="1"/>
    <col min="9182" max="9182" width="12.42578125" style="206" customWidth="1"/>
    <col min="9183" max="9183" width="17.140625" style="206" customWidth="1"/>
    <col min="9184" max="9436" width="9.140625" style="206"/>
    <col min="9437" max="9437" width="28.5703125" style="206" customWidth="1"/>
    <col min="9438" max="9438" width="12.42578125" style="206" customWidth="1"/>
    <col min="9439" max="9439" width="17.140625" style="206" customWidth="1"/>
    <col min="9440" max="9692" width="9.140625" style="206"/>
    <col min="9693" max="9693" width="28.5703125" style="206" customWidth="1"/>
    <col min="9694" max="9694" width="12.42578125" style="206" customWidth="1"/>
    <col min="9695" max="9695" width="17.140625" style="206" customWidth="1"/>
    <col min="9696" max="9948" width="9.140625" style="206"/>
    <col min="9949" max="9949" width="28.5703125" style="206" customWidth="1"/>
    <col min="9950" max="9950" width="12.42578125" style="206" customWidth="1"/>
    <col min="9951" max="9951" width="17.140625" style="206" customWidth="1"/>
    <col min="9952" max="10204" width="9.140625" style="206"/>
    <col min="10205" max="10205" width="28.5703125" style="206" customWidth="1"/>
    <col min="10206" max="10206" width="12.42578125" style="206" customWidth="1"/>
    <col min="10207" max="10207" width="17.140625" style="206" customWidth="1"/>
    <col min="10208" max="10460" width="9.140625" style="206"/>
    <col min="10461" max="10461" width="28.5703125" style="206" customWidth="1"/>
    <col min="10462" max="10462" width="12.42578125" style="206" customWidth="1"/>
    <col min="10463" max="10463" width="17.140625" style="206" customWidth="1"/>
    <col min="10464" max="10716" width="9.140625" style="206"/>
    <col min="10717" max="10717" width="28.5703125" style="206" customWidth="1"/>
    <col min="10718" max="10718" width="12.42578125" style="206" customWidth="1"/>
    <col min="10719" max="10719" width="17.140625" style="206" customWidth="1"/>
    <col min="10720" max="10972" width="9.140625" style="206"/>
    <col min="10973" max="10973" width="28.5703125" style="206" customWidth="1"/>
    <col min="10974" max="10974" width="12.42578125" style="206" customWidth="1"/>
    <col min="10975" max="10975" width="17.140625" style="206" customWidth="1"/>
    <col min="10976" max="11228" width="9.140625" style="206"/>
    <col min="11229" max="11229" width="28.5703125" style="206" customWidth="1"/>
    <col min="11230" max="11230" width="12.42578125" style="206" customWidth="1"/>
    <col min="11231" max="11231" width="17.140625" style="206" customWidth="1"/>
    <col min="11232" max="11484" width="9.140625" style="206"/>
    <col min="11485" max="11485" width="28.5703125" style="206" customWidth="1"/>
    <col min="11486" max="11486" width="12.42578125" style="206" customWidth="1"/>
    <col min="11487" max="11487" width="17.140625" style="206" customWidth="1"/>
    <col min="11488" max="11740" width="9.140625" style="206"/>
    <col min="11741" max="11741" width="28.5703125" style="206" customWidth="1"/>
    <col min="11742" max="11742" width="12.42578125" style="206" customWidth="1"/>
    <col min="11743" max="11743" width="17.140625" style="206" customWidth="1"/>
    <col min="11744" max="11996" width="9.140625" style="206"/>
    <col min="11997" max="11997" width="28.5703125" style="206" customWidth="1"/>
    <col min="11998" max="11998" width="12.42578125" style="206" customWidth="1"/>
    <col min="11999" max="11999" width="17.140625" style="206" customWidth="1"/>
    <col min="12000" max="12252" width="9.140625" style="206"/>
    <col min="12253" max="12253" width="28.5703125" style="206" customWidth="1"/>
    <col min="12254" max="12254" width="12.42578125" style="206" customWidth="1"/>
    <col min="12255" max="12255" width="17.140625" style="206" customWidth="1"/>
    <col min="12256" max="12508" width="9.140625" style="206"/>
    <col min="12509" max="12509" width="28.5703125" style="206" customWidth="1"/>
    <col min="12510" max="12510" width="12.42578125" style="206" customWidth="1"/>
    <col min="12511" max="12511" width="17.140625" style="206" customWidth="1"/>
    <col min="12512" max="12764" width="9.140625" style="206"/>
    <col min="12765" max="12765" width="28.5703125" style="206" customWidth="1"/>
    <col min="12766" max="12766" width="12.42578125" style="206" customWidth="1"/>
    <col min="12767" max="12767" width="17.140625" style="206" customWidth="1"/>
    <col min="12768" max="13020" width="9.140625" style="206"/>
    <col min="13021" max="13021" width="28.5703125" style="206" customWidth="1"/>
    <col min="13022" max="13022" width="12.42578125" style="206" customWidth="1"/>
    <col min="13023" max="13023" width="17.140625" style="206" customWidth="1"/>
    <col min="13024" max="13276" width="9.140625" style="206"/>
    <col min="13277" max="13277" width="28.5703125" style="206" customWidth="1"/>
    <col min="13278" max="13278" width="12.42578125" style="206" customWidth="1"/>
    <col min="13279" max="13279" width="17.140625" style="206" customWidth="1"/>
    <col min="13280" max="13532" width="9.140625" style="206"/>
    <col min="13533" max="13533" width="28.5703125" style="206" customWidth="1"/>
    <col min="13534" max="13534" width="12.42578125" style="206" customWidth="1"/>
    <col min="13535" max="13535" width="17.140625" style="206" customWidth="1"/>
    <col min="13536" max="13788" width="9.140625" style="206"/>
    <col min="13789" max="13789" width="28.5703125" style="206" customWidth="1"/>
    <col min="13790" max="13790" width="12.42578125" style="206" customWidth="1"/>
    <col min="13791" max="13791" width="17.140625" style="206" customWidth="1"/>
    <col min="13792" max="14044" width="9.140625" style="206"/>
    <col min="14045" max="14045" width="28.5703125" style="206" customWidth="1"/>
    <col min="14046" max="14046" width="12.42578125" style="206" customWidth="1"/>
    <col min="14047" max="14047" width="17.140625" style="206" customWidth="1"/>
    <col min="14048" max="14300" width="9.140625" style="206"/>
    <col min="14301" max="14301" width="28.5703125" style="206" customWidth="1"/>
    <col min="14302" max="14302" width="12.42578125" style="206" customWidth="1"/>
    <col min="14303" max="14303" width="17.140625" style="206" customWidth="1"/>
    <col min="14304" max="14556" width="9.140625" style="206"/>
    <col min="14557" max="14557" width="28.5703125" style="206" customWidth="1"/>
    <col min="14558" max="14558" width="12.42578125" style="206" customWidth="1"/>
    <col min="14559" max="14559" width="17.140625" style="206" customWidth="1"/>
    <col min="14560" max="14812" width="9.140625" style="206"/>
    <col min="14813" max="14813" width="28.5703125" style="206" customWidth="1"/>
    <col min="14814" max="14814" width="12.42578125" style="206" customWidth="1"/>
    <col min="14815" max="14815" width="17.140625" style="206" customWidth="1"/>
    <col min="14816" max="15068" width="9.140625" style="206"/>
    <col min="15069" max="15069" width="28.5703125" style="206" customWidth="1"/>
    <col min="15070" max="15070" width="12.42578125" style="206" customWidth="1"/>
    <col min="15071" max="15071" width="17.140625" style="206" customWidth="1"/>
    <col min="15072" max="15324" width="9.140625" style="206"/>
    <col min="15325" max="15325" width="28.5703125" style="206" customWidth="1"/>
    <col min="15326" max="15326" width="12.42578125" style="206" customWidth="1"/>
    <col min="15327" max="15327" width="17.140625" style="206" customWidth="1"/>
    <col min="15328" max="15580" width="9.140625" style="206"/>
    <col min="15581" max="15581" width="28.5703125" style="206" customWidth="1"/>
    <col min="15582" max="15582" width="12.42578125" style="206" customWidth="1"/>
    <col min="15583" max="15583" width="17.140625" style="206" customWidth="1"/>
    <col min="15584" max="15836" width="9.140625" style="206"/>
    <col min="15837" max="15837" width="28.5703125" style="206" customWidth="1"/>
    <col min="15838" max="15838" width="12.42578125" style="206" customWidth="1"/>
    <col min="15839" max="15839" width="17.140625" style="206" customWidth="1"/>
    <col min="15840" max="16092" width="9.140625" style="206"/>
    <col min="16093" max="16093" width="28.5703125" style="206" customWidth="1"/>
    <col min="16094" max="16094" width="12.42578125" style="206" customWidth="1"/>
    <col min="16095" max="16095" width="17.140625" style="206" customWidth="1"/>
    <col min="16096" max="16384" width="9.140625" style="206"/>
  </cols>
  <sheetData>
    <row r="1" spans="1:8" ht="32.25" customHeight="1" x14ac:dyDescent="0.25">
      <c r="A1" s="65"/>
      <c r="B1" s="204"/>
      <c r="C1" s="65"/>
      <c r="D1" s="65"/>
      <c r="E1" s="65"/>
      <c r="F1" s="65"/>
      <c r="G1" s="65"/>
      <c r="H1" s="205"/>
    </row>
    <row r="2" spans="1:8" x14ac:dyDescent="0.25">
      <c r="B2" s="229"/>
      <c r="C2" s="229"/>
      <c r="D2" s="229"/>
      <c r="E2" s="229"/>
      <c r="F2" s="229"/>
      <c r="G2" s="229"/>
      <c r="H2" s="229"/>
    </row>
    <row r="3" spans="1:8" ht="75" customHeight="1" x14ac:dyDescent="0.25">
      <c r="B3" s="229"/>
      <c r="C3" s="229"/>
      <c r="D3" s="229"/>
      <c r="E3" s="229"/>
      <c r="F3" s="229"/>
      <c r="G3" s="229"/>
      <c r="H3" s="229"/>
    </row>
    <row r="4" spans="1:8" x14ac:dyDescent="0.25">
      <c r="B4" s="229"/>
      <c r="C4" s="229"/>
      <c r="D4" s="229"/>
      <c r="E4" s="229"/>
      <c r="F4" s="229"/>
      <c r="G4" s="229"/>
      <c r="H4" s="229"/>
    </row>
    <row r="5" spans="1:8" ht="27" customHeight="1" x14ac:dyDescent="0.25">
      <c r="C5" s="206"/>
      <c r="D5" s="206"/>
      <c r="E5" s="206"/>
      <c r="F5" s="230" t="s">
        <v>111</v>
      </c>
      <c r="G5" s="230"/>
      <c r="H5" s="230"/>
    </row>
    <row r="6" spans="1:8" x14ac:dyDescent="0.25">
      <c r="C6" s="206"/>
      <c r="D6" s="206"/>
      <c r="E6" s="206"/>
      <c r="F6" s="230"/>
      <c r="G6" s="230"/>
      <c r="H6" s="230"/>
    </row>
    <row r="7" spans="1:8" x14ac:dyDescent="0.25">
      <c r="C7" s="206"/>
      <c r="D7" s="206"/>
      <c r="E7" s="206"/>
      <c r="F7" s="230"/>
      <c r="G7" s="230"/>
      <c r="H7" s="230"/>
    </row>
    <row r="8" spans="1:8" ht="34.5" customHeight="1" x14ac:dyDescent="0.25">
      <c r="C8" s="206"/>
      <c r="D8" s="206"/>
      <c r="E8" s="206"/>
      <c r="F8" s="230"/>
      <c r="G8" s="230"/>
      <c r="H8" s="230"/>
    </row>
    <row r="9" spans="1:8" ht="16.5" customHeight="1" x14ac:dyDescent="0.25">
      <c r="A9" s="231" t="s">
        <v>109</v>
      </c>
      <c r="B9" s="231"/>
      <c r="C9" s="231"/>
      <c r="D9" s="231"/>
      <c r="E9" s="231"/>
      <c r="F9" s="231"/>
      <c r="G9" s="231"/>
      <c r="H9" s="231"/>
    </row>
    <row r="10" spans="1:8" hidden="1" x14ac:dyDescent="0.25">
      <c r="A10" s="232"/>
      <c r="B10" s="233"/>
      <c r="C10" s="233"/>
      <c r="D10" s="233"/>
      <c r="E10" s="233"/>
      <c r="F10" s="233"/>
      <c r="G10" s="233"/>
      <c r="H10" s="233"/>
    </row>
    <row r="11" spans="1:8" x14ac:dyDescent="0.25">
      <c r="A11" s="62"/>
      <c r="B11" s="64"/>
      <c r="C11" s="62"/>
      <c r="D11" s="62"/>
      <c r="E11" s="62"/>
      <c r="F11" s="233" t="s">
        <v>540</v>
      </c>
      <c r="G11" s="233"/>
      <c r="H11" s="233"/>
    </row>
    <row r="12" spans="1:8" ht="24.75" customHeight="1" x14ac:dyDescent="0.25">
      <c r="A12" s="62"/>
      <c r="B12" s="1" t="s">
        <v>224</v>
      </c>
      <c r="C12" s="1"/>
      <c r="D12" s="1"/>
      <c r="E12" s="1"/>
      <c r="F12" s="1"/>
      <c r="G12" s="1"/>
      <c r="H12" s="1"/>
    </row>
    <row r="13" spans="1:8" x14ac:dyDescent="0.25">
      <c r="A13" s="62"/>
      <c r="B13" s="65"/>
      <c r="C13" s="2"/>
      <c r="D13" s="1" t="s">
        <v>110</v>
      </c>
      <c r="E13" s="1"/>
      <c r="F13" s="2"/>
      <c r="G13" s="2"/>
      <c r="H13" s="2"/>
    </row>
    <row r="14" spans="1:8" x14ac:dyDescent="0.25">
      <c r="A14" s="62"/>
      <c r="B14" s="64"/>
      <c r="C14" s="62"/>
      <c r="D14" s="62"/>
      <c r="E14" s="62"/>
      <c r="F14" s="62"/>
      <c r="G14" s="62"/>
      <c r="H14" s="62"/>
    </row>
    <row r="15" spans="1:8" ht="57" x14ac:dyDescent="0.25">
      <c r="A15" s="3" t="s">
        <v>72</v>
      </c>
      <c r="B15" s="66" t="s">
        <v>71</v>
      </c>
      <c r="C15" s="4" t="s">
        <v>70</v>
      </c>
      <c r="D15" s="7" t="s">
        <v>75</v>
      </c>
      <c r="E15" s="5" t="s">
        <v>8</v>
      </c>
      <c r="F15" s="6" t="s">
        <v>69</v>
      </c>
      <c r="G15" s="3" t="s">
        <v>108</v>
      </c>
      <c r="H15" s="7" t="s">
        <v>74</v>
      </c>
    </row>
    <row r="16" spans="1:8" x14ac:dyDescent="0.25">
      <c r="A16" s="3"/>
      <c r="B16" s="66"/>
      <c r="C16" s="4"/>
      <c r="D16" s="7"/>
      <c r="E16" s="5"/>
      <c r="F16" s="6"/>
      <c r="G16" s="3"/>
      <c r="H16" s="7"/>
    </row>
    <row r="17" spans="1:8" x14ac:dyDescent="0.25">
      <c r="A17" s="3"/>
      <c r="B17" s="67"/>
      <c r="C17" s="8"/>
      <c r="D17" s="115"/>
      <c r="E17" s="9"/>
      <c r="F17" s="10"/>
      <c r="G17" s="11"/>
      <c r="H17" s="7"/>
    </row>
    <row r="18" spans="1:8" ht="34.5" customHeight="1" x14ac:dyDescent="0.25">
      <c r="A18" s="12"/>
      <c r="B18" s="68" t="s">
        <v>78</v>
      </c>
      <c r="C18" s="13"/>
      <c r="D18" s="116"/>
      <c r="E18" s="116"/>
      <c r="F18" s="116"/>
      <c r="G18" s="117"/>
      <c r="H18" s="14"/>
    </row>
    <row r="19" spans="1:8" x14ac:dyDescent="0.25">
      <c r="A19" s="15">
        <v>1</v>
      </c>
      <c r="B19" s="69" t="s">
        <v>79</v>
      </c>
      <c r="C19" s="208">
        <v>65310000</v>
      </c>
      <c r="D19" s="17" t="s">
        <v>106</v>
      </c>
      <c r="E19" s="118" t="s">
        <v>92</v>
      </c>
      <c r="F19" s="17"/>
      <c r="G19" s="22">
        <v>1</v>
      </c>
      <c r="H19" s="146">
        <v>35916217</v>
      </c>
    </row>
    <row r="20" spans="1:8" x14ac:dyDescent="0.25">
      <c r="A20" s="15">
        <v>2</v>
      </c>
      <c r="B20" s="69" t="s">
        <v>80</v>
      </c>
      <c r="C20" s="147">
        <v>65211100</v>
      </c>
      <c r="D20" s="17" t="s">
        <v>106</v>
      </c>
      <c r="E20" s="118" t="s">
        <v>92</v>
      </c>
      <c r="F20" s="17"/>
      <c r="G20" s="22">
        <v>1</v>
      </c>
      <c r="H20" s="146">
        <v>8764873.7599999998</v>
      </c>
    </row>
    <row r="21" spans="1:8" s="209" customFormat="1" ht="28.5" x14ac:dyDescent="0.25">
      <c r="A21" s="110">
        <v>3</v>
      </c>
      <c r="B21" s="111" t="s">
        <v>82</v>
      </c>
      <c r="C21" s="29">
        <v>76131100</v>
      </c>
      <c r="D21" s="17" t="s">
        <v>106</v>
      </c>
      <c r="E21" s="118" t="s">
        <v>83</v>
      </c>
      <c r="F21" s="17"/>
      <c r="G21" s="22">
        <v>1</v>
      </c>
      <c r="H21" s="123">
        <v>190300</v>
      </c>
    </row>
    <row r="22" spans="1:8" ht="17.25" customHeight="1" x14ac:dyDescent="0.25">
      <c r="A22" s="15">
        <v>4</v>
      </c>
      <c r="B22" s="69" t="s">
        <v>84</v>
      </c>
      <c r="C22" s="22">
        <v>65100000</v>
      </c>
      <c r="D22" s="17" t="s">
        <v>106</v>
      </c>
      <c r="E22" s="118" t="s">
        <v>92</v>
      </c>
      <c r="F22" s="17"/>
      <c r="G22" s="22">
        <v>1</v>
      </c>
      <c r="H22" s="146">
        <v>27766514.84</v>
      </c>
    </row>
    <row r="23" spans="1:8" x14ac:dyDescent="0.25">
      <c r="A23" s="15">
        <v>5</v>
      </c>
      <c r="B23" s="69" t="s">
        <v>85</v>
      </c>
      <c r="C23" s="29">
        <v>65111100</v>
      </c>
      <c r="D23" s="17" t="s">
        <v>106</v>
      </c>
      <c r="E23" s="118" t="s">
        <v>92</v>
      </c>
      <c r="F23" s="17"/>
      <c r="G23" s="22">
        <v>1</v>
      </c>
      <c r="H23" s="146">
        <v>957940</v>
      </c>
    </row>
    <row r="24" spans="1:8" x14ac:dyDescent="0.25">
      <c r="A24" s="15">
        <v>6</v>
      </c>
      <c r="B24" s="69" t="s">
        <v>86</v>
      </c>
      <c r="C24" s="210">
        <v>90511000</v>
      </c>
      <c r="D24" s="17" t="s">
        <v>106</v>
      </c>
      <c r="E24" s="118" t="s">
        <v>83</v>
      </c>
      <c r="F24" s="17">
        <v>239466.66666666599</v>
      </c>
      <c r="G24" s="22">
        <v>12</v>
      </c>
      <c r="H24" s="123">
        <v>2873600</v>
      </c>
    </row>
    <row r="25" spans="1:8" x14ac:dyDescent="0.25">
      <c r="A25" s="15">
        <v>7</v>
      </c>
      <c r="B25" s="69" t="s">
        <v>87</v>
      </c>
      <c r="C25" s="29"/>
      <c r="D25" s="17"/>
      <c r="E25" s="118"/>
      <c r="F25" s="17"/>
      <c r="G25" s="148"/>
      <c r="H25" s="7"/>
    </row>
    <row r="26" spans="1:8" x14ac:dyDescent="0.25">
      <c r="A26" s="15" t="s">
        <v>88</v>
      </c>
      <c r="B26" s="69" t="s">
        <v>89</v>
      </c>
      <c r="C26" s="29">
        <v>64211110</v>
      </c>
      <c r="D26" s="17" t="s">
        <v>106</v>
      </c>
      <c r="E26" s="118" t="s">
        <v>83</v>
      </c>
      <c r="F26" s="17"/>
      <c r="G26" s="22">
        <v>1</v>
      </c>
      <c r="H26" s="235">
        <v>172800</v>
      </c>
    </row>
    <row r="27" spans="1:8" x14ac:dyDescent="0.25">
      <c r="A27" s="15" t="s">
        <v>90</v>
      </c>
      <c r="B27" s="69" t="s">
        <v>91</v>
      </c>
      <c r="C27" s="29">
        <v>64211120</v>
      </c>
      <c r="D27" s="17" t="s">
        <v>106</v>
      </c>
      <c r="E27" s="118" t="s">
        <v>92</v>
      </c>
      <c r="F27" s="17"/>
      <c r="G27" s="22">
        <v>1</v>
      </c>
      <c r="H27" s="236">
        <v>66000</v>
      </c>
    </row>
    <row r="28" spans="1:8" x14ac:dyDescent="0.25">
      <c r="A28" s="15">
        <v>1</v>
      </c>
      <c r="B28" s="71" t="s">
        <v>93</v>
      </c>
      <c r="C28" s="211">
        <v>66111200</v>
      </c>
      <c r="D28" s="17" t="s">
        <v>106</v>
      </c>
      <c r="E28" s="118" t="s">
        <v>92</v>
      </c>
      <c r="F28" s="17"/>
      <c r="G28" s="22">
        <v>1</v>
      </c>
      <c r="H28" s="149">
        <v>40000</v>
      </c>
    </row>
    <row r="29" spans="1:8" x14ac:dyDescent="0.25">
      <c r="A29" s="53"/>
      <c r="B29" s="101"/>
      <c r="C29" s="142"/>
      <c r="D29" s="60"/>
      <c r="E29" s="119"/>
      <c r="F29" s="60"/>
      <c r="G29" s="142"/>
      <c r="H29" s="150"/>
    </row>
    <row r="30" spans="1:8" x14ac:dyDescent="0.25">
      <c r="A30" s="15">
        <v>1</v>
      </c>
      <c r="B30" s="69" t="s">
        <v>94</v>
      </c>
      <c r="C30" s="22">
        <v>9132200</v>
      </c>
      <c r="D30" s="17" t="s">
        <v>119</v>
      </c>
      <c r="E30" s="17" t="s">
        <v>95</v>
      </c>
      <c r="F30" s="17">
        <v>380</v>
      </c>
      <c r="G30" s="22">
        <v>3000</v>
      </c>
      <c r="H30" s="7">
        <v>1140000</v>
      </c>
    </row>
    <row r="31" spans="1:8" x14ac:dyDescent="0.25">
      <c r="A31" s="15">
        <v>2</v>
      </c>
      <c r="B31" s="69" t="s">
        <v>96</v>
      </c>
      <c r="C31" s="22">
        <v>9134200</v>
      </c>
      <c r="D31" s="17" t="s">
        <v>106</v>
      </c>
      <c r="E31" s="17" t="s">
        <v>95</v>
      </c>
      <c r="F31" s="17">
        <v>400</v>
      </c>
      <c r="G31" s="22">
        <v>400</v>
      </c>
      <c r="H31" s="123">
        <v>160000</v>
      </c>
    </row>
    <row r="32" spans="1:8" x14ac:dyDescent="0.25">
      <c r="A32" s="53"/>
      <c r="B32" s="100"/>
      <c r="C32" s="142"/>
      <c r="D32" s="60"/>
      <c r="E32" s="60"/>
      <c r="F32" s="60"/>
      <c r="G32" s="142"/>
      <c r="H32" s="151"/>
    </row>
    <row r="33" spans="1:8" x14ac:dyDescent="0.25">
      <c r="A33" s="15">
        <v>1</v>
      </c>
      <c r="B33" s="73" t="s">
        <v>100</v>
      </c>
      <c r="C33" s="152">
        <v>9120000</v>
      </c>
      <c r="D33" s="17" t="s">
        <v>106</v>
      </c>
      <c r="E33" s="120" t="s">
        <v>81</v>
      </c>
      <c r="F33" s="153">
        <v>225</v>
      </c>
      <c r="G33" s="22">
        <v>2200</v>
      </c>
      <c r="H33" s="7">
        <v>495000</v>
      </c>
    </row>
    <row r="34" spans="1:8" x14ac:dyDescent="0.25">
      <c r="A34" s="12"/>
      <c r="B34" s="72"/>
      <c r="C34" s="122"/>
      <c r="D34" s="18"/>
      <c r="E34" s="18"/>
      <c r="F34" s="18"/>
      <c r="G34" s="122"/>
      <c r="H34" s="14"/>
    </row>
    <row r="35" spans="1:8" ht="33" customHeight="1" x14ac:dyDescent="0.25">
      <c r="A35" s="20">
        <v>1</v>
      </c>
      <c r="B35" s="71" t="s">
        <v>97</v>
      </c>
      <c r="C35" s="120">
        <v>24951310</v>
      </c>
      <c r="D35" s="17" t="s">
        <v>106</v>
      </c>
      <c r="E35" s="17" t="s">
        <v>0</v>
      </c>
      <c r="F35" s="154">
        <v>950</v>
      </c>
      <c r="G35" s="22">
        <v>40</v>
      </c>
      <c r="H35" s="155">
        <v>38000</v>
      </c>
    </row>
    <row r="36" spans="1:8" x14ac:dyDescent="0.25">
      <c r="A36" s="21"/>
      <c r="B36" s="70"/>
      <c r="C36" s="121"/>
      <c r="D36" s="18"/>
      <c r="E36" s="18"/>
      <c r="F36" s="156"/>
      <c r="G36" s="24"/>
      <c r="H36" s="14"/>
    </row>
    <row r="37" spans="1:8" x14ac:dyDescent="0.25">
      <c r="A37" s="110">
        <v>1</v>
      </c>
      <c r="B37" s="69" t="s">
        <v>98</v>
      </c>
      <c r="C37" s="17">
        <v>9210000</v>
      </c>
      <c r="D37" s="17" t="s">
        <v>106</v>
      </c>
      <c r="E37" s="17" t="s">
        <v>95</v>
      </c>
      <c r="F37" s="153">
        <v>12000</v>
      </c>
      <c r="G37" s="22">
        <v>4</v>
      </c>
      <c r="H37" s="155">
        <v>48000</v>
      </c>
    </row>
    <row r="38" spans="1:8" x14ac:dyDescent="0.25">
      <c r="A38" s="110">
        <v>2</v>
      </c>
      <c r="B38" s="69" t="s">
        <v>99</v>
      </c>
      <c r="C38" s="17">
        <v>9210000</v>
      </c>
      <c r="D38" s="17" t="s">
        <v>106</v>
      </c>
      <c r="E38" s="17" t="s">
        <v>95</v>
      </c>
      <c r="F38" s="153">
        <v>4200</v>
      </c>
      <c r="G38" s="22">
        <v>10</v>
      </c>
      <c r="H38" s="155">
        <v>42000</v>
      </c>
    </row>
    <row r="39" spans="1:8" x14ac:dyDescent="0.25">
      <c r="A39" s="110">
        <v>3</v>
      </c>
      <c r="B39" s="69" t="s">
        <v>225</v>
      </c>
      <c r="C39" s="17">
        <v>9210000</v>
      </c>
      <c r="D39" s="17" t="s">
        <v>106</v>
      </c>
      <c r="E39" s="17" t="s">
        <v>95</v>
      </c>
      <c r="F39" s="153">
        <v>2600</v>
      </c>
      <c r="G39" s="22">
        <v>10</v>
      </c>
      <c r="H39" s="155">
        <v>26000</v>
      </c>
    </row>
    <row r="40" spans="1:8" x14ac:dyDescent="0.25">
      <c r="A40" s="15"/>
      <c r="B40" s="73"/>
      <c r="C40" s="152"/>
      <c r="D40" s="17"/>
      <c r="E40" s="120"/>
      <c r="F40" s="17"/>
      <c r="G40" s="157"/>
      <c r="H40" s="7"/>
    </row>
    <row r="41" spans="1:8" ht="28.5" x14ac:dyDescent="0.25">
      <c r="A41" s="53"/>
      <c r="B41" s="74" t="s">
        <v>101</v>
      </c>
      <c r="C41" s="122"/>
      <c r="D41" s="18"/>
      <c r="E41" s="121"/>
      <c r="F41" s="18"/>
      <c r="G41" s="24"/>
      <c r="H41" s="14"/>
    </row>
    <row r="42" spans="1:8" ht="31.5" customHeight="1" x14ac:dyDescent="0.25">
      <c r="A42" s="15">
        <v>1</v>
      </c>
      <c r="B42" s="76" t="s">
        <v>102</v>
      </c>
      <c r="C42" s="29">
        <v>50111170</v>
      </c>
      <c r="D42" s="17" t="s">
        <v>106</v>
      </c>
      <c r="E42" s="120" t="s">
        <v>92</v>
      </c>
      <c r="F42" s="17"/>
      <c r="G42" s="22">
        <v>1</v>
      </c>
      <c r="H42" s="124">
        <v>50000</v>
      </c>
    </row>
    <row r="43" spans="1:8" x14ac:dyDescent="0.25">
      <c r="A43" s="15">
        <v>2</v>
      </c>
      <c r="B43" s="76" t="s">
        <v>103</v>
      </c>
      <c r="C43" s="22">
        <v>34330000</v>
      </c>
      <c r="D43" s="17" t="s">
        <v>106</v>
      </c>
      <c r="E43" s="120" t="s">
        <v>92</v>
      </c>
      <c r="F43" s="17"/>
      <c r="G43" s="22">
        <v>1</v>
      </c>
      <c r="H43" s="124">
        <v>150000</v>
      </c>
    </row>
    <row r="44" spans="1:8" ht="28.5" x14ac:dyDescent="0.25">
      <c r="A44" s="15">
        <v>3</v>
      </c>
      <c r="B44" s="76" t="s">
        <v>516</v>
      </c>
      <c r="C44" s="148">
        <v>71631120</v>
      </c>
      <c r="D44" s="17" t="s">
        <v>106</v>
      </c>
      <c r="E44" s="120" t="s">
        <v>92</v>
      </c>
      <c r="F44" s="17"/>
      <c r="G44" s="22">
        <v>3</v>
      </c>
      <c r="H44" s="124">
        <v>34000</v>
      </c>
    </row>
    <row r="45" spans="1:8" x14ac:dyDescent="0.25">
      <c r="A45" s="15">
        <v>4</v>
      </c>
      <c r="B45" s="76" t="s">
        <v>104</v>
      </c>
      <c r="C45" s="148">
        <v>66514100</v>
      </c>
      <c r="D45" s="17" t="s">
        <v>106</v>
      </c>
      <c r="E45" s="120" t="s">
        <v>1</v>
      </c>
      <c r="F45" s="17">
        <v>40300</v>
      </c>
      <c r="G45" s="22">
        <v>3</v>
      </c>
      <c r="H45" s="124">
        <v>120900</v>
      </c>
    </row>
    <row r="46" spans="1:8" x14ac:dyDescent="0.25">
      <c r="A46" s="12"/>
      <c r="B46" s="75"/>
      <c r="C46" s="24"/>
      <c r="D46" s="121"/>
      <c r="E46" s="121"/>
      <c r="F46" s="18"/>
      <c r="G46" s="122"/>
      <c r="H46" s="14"/>
    </row>
    <row r="47" spans="1:8" x14ac:dyDescent="0.25">
      <c r="A47" s="15">
        <v>1</v>
      </c>
      <c r="B47" s="76" t="s">
        <v>105</v>
      </c>
      <c r="C47" s="17">
        <v>41110000</v>
      </c>
      <c r="D47" s="17" t="s">
        <v>106</v>
      </c>
      <c r="E47" s="17" t="s">
        <v>1</v>
      </c>
      <c r="F47" s="17">
        <v>1100</v>
      </c>
      <c r="G47" s="22">
        <v>190</v>
      </c>
      <c r="H47" s="7">
        <v>209000</v>
      </c>
    </row>
    <row r="48" spans="1:8" x14ac:dyDescent="0.25">
      <c r="A48" s="15"/>
      <c r="B48" s="77"/>
      <c r="C48" s="158"/>
      <c r="D48" s="123"/>
      <c r="E48" s="26"/>
      <c r="F48" s="27"/>
      <c r="G48" s="28"/>
      <c r="H48" s="7"/>
    </row>
    <row r="49" spans="1:8" x14ac:dyDescent="0.25">
      <c r="A49" s="30"/>
      <c r="B49" s="78" t="s">
        <v>77</v>
      </c>
      <c r="C49" s="159"/>
      <c r="D49" s="14"/>
      <c r="E49" s="31"/>
      <c r="F49" s="32"/>
      <c r="G49" s="30"/>
      <c r="H49" s="14"/>
    </row>
    <row r="50" spans="1:8" x14ac:dyDescent="0.25">
      <c r="A50" s="28">
        <v>1</v>
      </c>
      <c r="B50" s="79" t="s">
        <v>73</v>
      </c>
      <c r="C50" s="129">
        <v>15111100</v>
      </c>
      <c r="D50" s="124" t="s">
        <v>76</v>
      </c>
      <c r="E50" s="125" t="s">
        <v>0</v>
      </c>
      <c r="F50" s="11">
        <v>1140</v>
      </c>
      <c r="G50" s="11">
        <v>37000</v>
      </c>
      <c r="H50" s="11">
        <f>F50*G50</f>
        <v>42180000</v>
      </c>
    </row>
    <row r="51" spans="1:8" x14ac:dyDescent="0.25">
      <c r="A51" s="33">
        <v>2</v>
      </c>
      <c r="B51" s="80" t="s">
        <v>68</v>
      </c>
      <c r="C51" s="160">
        <v>15112150</v>
      </c>
      <c r="D51" s="124" t="s">
        <v>76</v>
      </c>
      <c r="E51" s="126" t="s">
        <v>0</v>
      </c>
      <c r="F51" s="11">
        <v>800</v>
      </c>
      <c r="G51" s="11">
        <v>1000</v>
      </c>
      <c r="H51" s="11">
        <f t="shared" ref="H51:H52" si="0">F51*G51</f>
        <v>800000</v>
      </c>
    </row>
    <row r="52" spans="1:8" x14ac:dyDescent="0.25">
      <c r="A52" s="34">
        <v>3</v>
      </c>
      <c r="B52" s="79" t="s">
        <v>9</v>
      </c>
      <c r="C52" s="129">
        <v>15115400</v>
      </c>
      <c r="D52" s="124" t="s">
        <v>76</v>
      </c>
      <c r="E52" s="125" t="s">
        <v>0</v>
      </c>
      <c r="F52" s="11">
        <v>1150</v>
      </c>
      <c r="G52" s="11">
        <v>24000</v>
      </c>
      <c r="H52" s="11">
        <f t="shared" si="0"/>
        <v>27600000</v>
      </c>
    </row>
    <row r="53" spans="1:8" x14ac:dyDescent="0.25">
      <c r="A53" s="38"/>
      <c r="B53" s="81"/>
      <c r="C53" s="127"/>
      <c r="D53" s="127"/>
      <c r="E53" s="127"/>
      <c r="F53" s="54"/>
      <c r="G53" s="54"/>
      <c r="H53" s="54"/>
    </row>
    <row r="54" spans="1:8" x14ac:dyDescent="0.25">
      <c r="A54" s="33">
        <v>1</v>
      </c>
      <c r="B54" s="79" t="s">
        <v>10</v>
      </c>
      <c r="C54" s="129">
        <v>3311112</v>
      </c>
      <c r="D54" s="124" t="s">
        <v>76</v>
      </c>
      <c r="E54" s="125" t="s">
        <v>0</v>
      </c>
      <c r="F54" s="128">
        <v>850</v>
      </c>
      <c r="G54" s="128">
        <v>3250</v>
      </c>
      <c r="H54" s="11">
        <f t="shared" ref="H54" si="1">F54*G54</f>
        <v>2762500</v>
      </c>
    </row>
    <row r="55" spans="1:8" x14ac:dyDescent="0.25">
      <c r="A55" s="33">
        <v>2</v>
      </c>
      <c r="B55" s="79" t="s">
        <v>11</v>
      </c>
      <c r="C55" s="129">
        <v>3321800</v>
      </c>
      <c r="D55" s="124" t="s">
        <v>76</v>
      </c>
      <c r="E55" s="125" t="s">
        <v>1</v>
      </c>
      <c r="F55" s="128">
        <v>2300</v>
      </c>
      <c r="G55" s="128">
        <v>1900</v>
      </c>
      <c r="H55" s="11">
        <f>F55*G55</f>
        <v>4370000</v>
      </c>
    </row>
    <row r="56" spans="1:8" x14ac:dyDescent="0.25">
      <c r="A56" s="38"/>
      <c r="B56" s="81"/>
      <c r="C56" s="127"/>
      <c r="D56" s="127"/>
      <c r="E56" s="127"/>
      <c r="F56" s="54"/>
      <c r="G56" s="54"/>
      <c r="H56" s="54"/>
    </row>
    <row r="57" spans="1:8" x14ac:dyDescent="0.25">
      <c r="A57" s="33">
        <v>1</v>
      </c>
      <c r="B57" s="79" t="s">
        <v>12</v>
      </c>
      <c r="C57" s="129">
        <v>15610000</v>
      </c>
      <c r="D57" s="124" t="s">
        <v>76</v>
      </c>
      <c r="E57" s="125" t="s">
        <v>0</v>
      </c>
      <c r="F57" s="11">
        <v>110</v>
      </c>
      <c r="G57" s="11">
        <v>48200</v>
      </c>
      <c r="H57" s="11">
        <f t="shared" ref="H57:H61" si="2">F57*G57</f>
        <v>5302000</v>
      </c>
    </row>
    <row r="58" spans="1:8" x14ac:dyDescent="0.25">
      <c r="A58" s="33">
        <v>2</v>
      </c>
      <c r="B58" s="35" t="s">
        <v>60</v>
      </c>
      <c r="C58" s="128">
        <v>15612170</v>
      </c>
      <c r="D58" s="124" t="s">
        <v>76</v>
      </c>
      <c r="E58" s="128" t="s">
        <v>0</v>
      </c>
      <c r="F58" s="11">
        <v>160</v>
      </c>
      <c r="G58" s="11">
        <v>500</v>
      </c>
      <c r="H58" s="11">
        <f>F58*G58</f>
        <v>80000</v>
      </c>
    </row>
    <row r="59" spans="1:8" x14ac:dyDescent="0.25">
      <c r="A59" s="33">
        <v>3</v>
      </c>
      <c r="B59" s="36" t="s">
        <v>62</v>
      </c>
      <c r="C59" s="129">
        <v>15613350</v>
      </c>
      <c r="D59" s="124" t="s">
        <v>76</v>
      </c>
      <c r="E59" s="125" t="s">
        <v>0</v>
      </c>
      <c r="F59" s="11">
        <v>440</v>
      </c>
      <c r="G59" s="11">
        <v>240</v>
      </c>
      <c r="H59" s="11">
        <f t="shared" ref="H59:H60" si="3">F59*G59</f>
        <v>105600</v>
      </c>
    </row>
    <row r="60" spans="1:8" x14ac:dyDescent="0.25">
      <c r="A60" s="33">
        <v>4</v>
      </c>
      <c r="B60" s="79" t="s">
        <v>17</v>
      </c>
      <c r="C60" s="129">
        <v>15614100</v>
      </c>
      <c r="D60" s="124" t="s">
        <v>76</v>
      </c>
      <c r="E60" s="125" t="s">
        <v>0</v>
      </c>
      <c r="F60" s="11">
        <v>325</v>
      </c>
      <c r="G60" s="11">
        <v>1080</v>
      </c>
      <c r="H60" s="11">
        <f t="shared" si="3"/>
        <v>351000</v>
      </c>
    </row>
    <row r="61" spans="1:8" x14ac:dyDescent="0.25">
      <c r="A61" s="33">
        <v>5</v>
      </c>
      <c r="B61" s="79" t="s">
        <v>16</v>
      </c>
      <c r="C61" s="129">
        <v>15616000</v>
      </c>
      <c r="D61" s="124" t="s">
        <v>76</v>
      </c>
      <c r="E61" s="125" t="s">
        <v>0</v>
      </c>
      <c r="F61" s="11">
        <v>560</v>
      </c>
      <c r="G61" s="11">
        <v>255</v>
      </c>
      <c r="H61" s="11">
        <f t="shared" si="2"/>
        <v>142800</v>
      </c>
    </row>
    <row r="62" spans="1:8" x14ac:dyDescent="0.25">
      <c r="A62" s="38"/>
      <c r="B62" s="81"/>
      <c r="C62" s="127"/>
      <c r="D62" s="127"/>
      <c r="E62" s="127"/>
      <c r="F62" s="54"/>
      <c r="G62" s="54"/>
      <c r="H62" s="54"/>
    </row>
    <row r="63" spans="1:8" x14ac:dyDescent="0.25">
      <c r="A63" s="223">
        <v>1</v>
      </c>
      <c r="B63" s="79" t="s">
        <v>13</v>
      </c>
      <c r="C63" s="129">
        <v>3211300</v>
      </c>
      <c r="D63" s="124" t="s">
        <v>76</v>
      </c>
      <c r="E63" s="125" t="s">
        <v>0</v>
      </c>
      <c r="F63" s="11">
        <v>160</v>
      </c>
      <c r="G63" s="11">
        <v>28600</v>
      </c>
      <c r="H63" s="11">
        <f t="shared" ref="H63:H81" si="4">F63*G63</f>
        <v>4576000</v>
      </c>
    </row>
    <row r="64" spans="1:8" x14ac:dyDescent="0.25">
      <c r="A64" s="56">
        <v>2</v>
      </c>
      <c r="B64" s="79" t="s">
        <v>14</v>
      </c>
      <c r="C64" s="129">
        <v>3211600</v>
      </c>
      <c r="D64" s="124" t="s">
        <v>76</v>
      </c>
      <c r="E64" s="125" t="s">
        <v>0</v>
      </c>
      <c r="F64" s="11">
        <v>240</v>
      </c>
      <c r="G64" s="11">
        <v>22285</v>
      </c>
      <c r="H64" s="11">
        <f t="shared" si="4"/>
        <v>5348400</v>
      </c>
    </row>
    <row r="65" spans="1:8" x14ac:dyDescent="0.25">
      <c r="A65" s="56">
        <v>3</v>
      </c>
      <c r="B65" s="79" t="s">
        <v>15</v>
      </c>
      <c r="C65" s="129">
        <v>3211200</v>
      </c>
      <c r="D65" s="124" t="s">
        <v>76</v>
      </c>
      <c r="E65" s="125" t="s">
        <v>0</v>
      </c>
      <c r="F65" s="11">
        <v>160</v>
      </c>
      <c r="G65" s="11">
        <v>19855</v>
      </c>
      <c r="H65" s="11">
        <f t="shared" si="4"/>
        <v>3176800</v>
      </c>
    </row>
    <row r="66" spans="1:8" x14ac:dyDescent="0.25">
      <c r="A66" s="56">
        <v>4</v>
      </c>
      <c r="B66" s="79" t="s">
        <v>6</v>
      </c>
      <c r="C66" s="129">
        <v>3211200</v>
      </c>
      <c r="D66" s="124" t="s">
        <v>76</v>
      </c>
      <c r="E66" s="125" t="s">
        <v>0</v>
      </c>
      <c r="F66" s="11">
        <v>600</v>
      </c>
      <c r="G66" s="11">
        <v>720</v>
      </c>
      <c r="H66" s="11">
        <f t="shared" si="4"/>
        <v>432000</v>
      </c>
    </row>
    <row r="67" spans="1:8" x14ac:dyDescent="0.25">
      <c r="A67" s="20">
        <v>5</v>
      </c>
      <c r="B67" s="79" t="s">
        <v>2</v>
      </c>
      <c r="C67" s="129">
        <v>3211100</v>
      </c>
      <c r="D67" s="124" t="s">
        <v>76</v>
      </c>
      <c r="E67" s="125" t="s">
        <v>0</v>
      </c>
      <c r="F67" s="11">
        <v>180</v>
      </c>
      <c r="G67" s="11">
        <v>2200</v>
      </c>
      <c r="H67" s="11">
        <f t="shared" si="4"/>
        <v>396000</v>
      </c>
    </row>
    <row r="68" spans="1:8" x14ac:dyDescent="0.25">
      <c r="A68" s="20">
        <v>6</v>
      </c>
      <c r="B68" s="79" t="s">
        <v>34</v>
      </c>
      <c r="C68" s="129">
        <v>3211900</v>
      </c>
      <c r="D68" s="124" t="s">
        <v>76</v>
      </c>
      <c r="E68" s="125" t="s">
        <v>0</v>
      </c>
      <c r="F68" s="11">
        <v>350</v>
      </c>
      <c r="G68" s="11">
        <v>300</v>
      </c>
      <c r="H68" s="11">
        <f t="shared" si="4"/>
        <v>105000</v>
      </c>
    </row>
    <row r="69" spans="1:8" x14ac:dyDescent="0.25">
      <c r="A69" s="20">
        <v>7</v>
      </c>
      <c r="B69" s="79" t="s">
        <v>27</v>
      </c>
      <c r="C69" s="129">
        <v>3222113</v>
      </c>
      <c r="D69" s="124" t="s">
        <v>76</v>
      </c>
      <c r="E69" s="125" t="s">
        <v>0</v>
      </c>
      <c r="F69" s="11">
        <v>1500</v>
      </c>
      <c r="G69" s="11">
        <v>100</v>
      </c>
      <c r="H69" s="11">
        <f t="shared" si="4"/>
        <v>150000</v>
      </c>
    </row>
    <row r="70" spans="1:8" x14ac:dyDescent="0.25">
      <c r="A70" s="20">
        <v>8</v>
      </c>
      <c r="B70" s="79" t="s">
        <v>39</v>
      </c>
      <c r="C70" s="129">
        <v>3220000</v>
      </c>
      <c r="D70" s="124" t="s">
        <v>76</v>
      </c>
      <c r="E70" s="125" t="s">
        <v>0</v>
      </c>
      <c r="F70" s="11">
        <v>100</v>
      </c>
      <c r="G70" s="11">
        <v>4770</v>
      </c>
      <c r="H70" s="11">
        <f t="shared" si="4"/>
        <v>477000</v>
      </c>
    </row>
    <row r="71" spans="1:8" x14ac:dyDescent="0.25">
      <c r="A71" s="20">
        <v>9</v>
      </c>
      <c r="B71" s="79" t="s">
        <v>40</v>
      </c>
      <c r="C71" s="129">
        <v>3221122</v>
      </c>
      <c r="D71" s="124" t="s">
        <v>76</v>
      </c>
      <c r="E71" s="125" t="s">
        <v>0</v>
      </c>
      <c r="F71" s="11">
        <v>120</v>
      </c>
      <c r="G71" s="11">
        <v>1144</v>
      </c>
      <c r="H71" s="11">
        <f t="shared" si="4"/>
        <v>137280</v>
      </c>
    </row>
    <row r="72" spans="1:8" x14ac:dyDescent="0.25">
      <c r="A72" s="20">
        <v>10</v>
      </c>
      <c r="B72" s="79" t="s">
        <v>20</v>
      </c>
      <c r="C72" s="129">
        <v>3221450</v>
      </c>
      <c r="D72" s="124" t="s">
        <v>76</v>
      </c>
      <c r="E72" s="125" t="s">
        <v>0</v>
      </c>
      <c r="F72" s="11">
        <v>80</v>
      </c>
      <c r="G72" s="11">
        <v>30400</v>
      </c>
      <c r="H72" s="11">
        <f t="shared" si="4"/>
        <v>2432000</v>
      </c>
    </row>
    <row r="73" spans="1:8" x14ac:dyDescent="0.25">
      <c r="A73" s="20">
        <v>11</v>
      </c>
      <c r="B73" s="79" t="s">
        <v>32</v>
      </c>
      <c r="C73" s="129">
        <v>3222100</v>
      </c>
      <c r="D73" s="124" t="s">
        <v>76</v>
      </c>
      <c r="E73" s="125" t="s">
        <v>0</v>
      </c>
      <c r="F73" s="11">
        <v>700</v>
      </c>
      <c r="G73" s="11">
        <v>2500</v>
      </c>
      <c r="H73" s="11">
        <f t="shared" si="4"/>
        <v>1750000</v>
      </c>
    </row>
    <row r="74" spans="1:8" x14ac:dyDescent="0.25">
      <c r="A74" s="20">
        <v>12</v>
      </c>
      <c r="B74" s="79" t="s">
        <v>42</v>
      </c>
      <c r="C74" s="129">
        <v>3222131</v>
      </c>
      <c r="D74" s="124" t="s">
        <v>76</v>
      </c>
      <c r="E74" s="125" t="s">
        <v>0</v>
      </c>
      <c r="F74" s="11">
        <v>200</v>
      </c>
      <c r="G74" s="11">
        <v>350</v>
      </c>
      <c r="H74" s="11">
        <f t="shared" si="4"/>
        <v>70000</v>
      </c>
    </row>
    <row r="75" spans="1:8" x14ac:dyDescent="0.25">
      <c r="A75" s="20">
        <v>13</v>
      </c>
      <c r="B75" s="79" t="s">
        <v>43</v>
      </c>
      <c r="C75" s="129">
        <v>3222132</v>
      </c>
      <c r="D75" s="124" t="s">
        <v>76</v>
      </c>
      <c r="E75" s="125" t="s">
        <v>0</v>
      </c>
      <c r="F75" s="11">
        <v>200</v>
      </c>
      <c r="G75" s="11">
        <v>800</v>
      </c>
      <c r="H75" s="11">
        <f t="shared" si="4"/>
        <v>160000</v>
      </c>
    </row>
    <row r="76" spans="1:8" x14ac:dyDescent="0.25">
      <c r="A76" s="193">
        <v>14</v>
      </c>
      <c r="B76" s="79" t="s">
        <v>44</v>
      </c>
      <c r="C76" s="129">
        <v>3222139</v>
      </c>
      <c r="D76" s="124" t="s">
        <v>76</v>
      </c>
      <c r="E76" s="125" t="s">
        <v>0</v>
      </c>
      <c r="F76" s="11">
        <v>80</v>
      </c>
      <c r="G76" s="11">
        <v>3500</v>
      </c>
      <c r="H76" s="11">
        <f t="shared" si="4"/>
        <v>280000</v>
      </c>
    </row>
    <row r="77" spans="1:8" x14ac:dyDescent="0.25">
      <c r="A77" s="193">
        <v>15</v>
      </c>
      <c r="B77" s="79" t="s">
        <v>45</v>
      </c>
      <c r="C77" s="129">
        <v>3222116</v>
      </c>
      <c r="D77" s="124" t="s">
        <v>76</v>
      </c>
      <c r="E77" s="128" t="s">
        <v>0</v>
      </c>
      <c r="F77" s="11">
        <v>1000</v>
      </c>
      <c r="G77" s="11">
        <v>280</v>
      </c>
      <c r="H77" s="11">
        <f t="shared" si="4"/>
        <v>280000</v>
      </c>
    </row>
    <row r="78" spans="1:8" x14ac:dyDescent="0.25">
      <c r="A78" s="193">
        <v>16</v>
      </c>
      <c r="B78" s="79" t="s">
        <v>46</v>
      </c>
      <c r="C78" s="129">
        <v>3222134</v>
      </c>
      <c r="D78" s="124" t="s">
        <v>76</v>
      </c>
      <c r="E78" s="128" t="s">
        <v>0</v>
      </c>
      <c r="F78" s="11">
        <v>200</v>
      </c>
      <c r="G78" s="11">
        <v>600</v>
      </c>
      <c r="H78" s="11">
        <f t="shared" si="4"/>
        <v>120000</v>
      </c>
    </row>
    <row r="79" spans="1:8" x14ac:dyDescent="0.25">
      <c r="A79" s="193">
        <v>17</v>
      </c>
      <c r="B79" s="79" t="s">
        <v>47</v>
      </c>
      <c r="C79" s="129">
        <v>3222135</v>
      </c>
      <c r="D79" s="124" t="s">
        <v>76</v>
      </c>
      <c r="E79" s="128" t="s">
        <v>0</v>
      </c>
      <c r="F79" s="11">
        <v>300</v>
      </c>
      <c r="G79" s="11">
        <v>250</v>
      </c>
      <c r="H79" s="11">
        <f t="shared" si="4"/>
        <v>75000</v>
      </c>
    </row>
    <row r="80" spans="1:8" x14ac:dyDescent="0.25">
      <c r="A80" s="193">
        <v>18</v>
      </c>
      <c r="B80" s="79" t="s">
        <v>66</v>
      </c>
      <c r="C80" s="129">
        <v>3221126</v>
      </c>
      <c r="D80" s="124" t="s">
        <v>76</v>
      </c>
      <c r="E80" s="125" t="s">
        <v>0</v>
      </c>
      <c r="F80" s="11">
        <v>500</v>
      </c>
      <c r="G80" s="11">
        <v>600</v>
      </c>
      <c r="H80" s="11">
        <f t="shared" si="4"/>
        <v>300000</v>
      </c>
    </row>
    <row r="81" spans="1:8" x14ac:dyDescent="0.25">
      <c r="A81" s="193">
        <v>19</v>
      </c>
      <c r="B81" s="79" t="s">
        <v>51</v>
      </c>
      <c r="C81" s="129">
        <v>3221420</v>
      </c>
      <c r="D81" s="124" t="s">
        <v>76</v>
      </c>
      <c r="E81" s="128" t="s">
        <v>0</v>
      </c>
      <c r="F81" s="11">
        <v>200</v>
      </c>
      <c r="G81" s="11">
        <v>90</v>
      </c>
      <c r="H81" s="11">
        <f t="shared" si="4"/>
        <v>18000</v>
      </c>
    </row>
    <row r="82" spans="1:8" x14ac:dyDescent="0.25">
      <c r="A82" s="224"/>
      <c r="B82" s="81"/>
      <c r="C82" s="127"/>
      <c r="D82" s="127"/>
      <c r="E82" s="127"/>
      <c r="F82" s="54"/>
      <c r="G82" s="54"/>
      <c r="H82" s="54"/>
    </row>
    <row r="83" spans="1:8" x14ac:dyDescent="0.25">
      <c r="A83" s="193">
        <v>1</v>
      </c>
      <c r="B83" s="79" t="s">
        <v>26</v>
      </c>
      <c r="C83" s="129">
        <v>15831700</v>
      </c>
      <c r="D83" s="124" t="s">
        <v>76</v>
      </c>
      <c r="E83" s="125" t="s">
        <v>0</v>
      </c>
      <c r="F83" s="11">
        <v>1500</v>
      </c>
      <c r="G83" s="11">
        <v>500</v>
      </c>
      <c r="H83" s="11">
        <f t="shared" ref="H83:H85" si="5">F83*G83</f>
        <v>750000</v>
      </c>
    </row>
    <row r="84" spans="1:8" x14ac:dyDescent="0.25">
      <c r="A84" s="193">
        <v>2</v>
      </c>
      <c r="B84" s="79" t="s">
        <v>28</v>
      </c>
      <c r="C84" s="129">
        <v>15831700</v>
      </c>
      <c r="D84" s="124" t="s">
        <v>76</v>
      </c>
      <c r="E84" s="125" t="s">
        <v>0</v>
      </c>
      <c r="F84" s="11">
        <v>784</v>
      </c>
      <c r="G84" s="11">
        <v>120</v>
      </c>
      <c r="H84" s="11">
        <f t="shared" si="5"/>
        <v>94080</v>
      </c>
    </row>
    <row r="85" spans="1:8" x14ac:dyDescent="0.25">
      <c r="A85" s="193">
        <v>3</v>
      </c>
      <c r="B85" s="82" t="s">
        <v>61</v>
      </c>
      <c r="C85" s="128">
        <v>15872400</v>
      </c>
      <c r="D85" s="124" t="s">
        <v>76</v>
      </c>
      <c r="E85" s="128" t="s">
        <v>0</v>
      </c>
      <c r="F85" s="11">
        <v>160</v>
      </c>
      <c r="G85" s="11">
        <v>25</v>
      </c>
      <c r="H85" s="11">
        <f t="shared" si="5"/>
        <v>4000</v>
      </c>
    </row>
    <row r="86" spans="1:8" x14ac:dyDescent="0.25">
      <c r="A86" s="224"/>
      <c r="B86" s="83"/>
      <c r="C86" s="54"/>
      <c r="D86" s="54"/>
      <c r="E86" s="54"/>
      <c r="F86" s="54"/>
      <c r="G86" s="54"/>
      <c r="H86" s="54"/>
    </row>
    <row r="87" spans="1:8" x14ac:dyDescent="0.25">
      <c r="A87" s="193">
        <v>1</v>
      </c>
      <c r="B87" s="79" t="s">
        <v>37</v>
      </c>
      <c r="C87" s="129">
        <v>3100000</v>
      </c>
      <c r="D87" s="124" t="s">
        <v>76</v>
      </c>
      <c r="E87" s="130" t="s">
        <v>0</v>
      </c>
      <c r="F87" s="17">
        <v>60</v>
      </c>
      <c r="G87" s="11">
        <v>200000</v>
      </c>
      <c r="H87" s="11">
        <f t="shared" ref="H87:H93" si="6">F87*G87</f>
        <v>12000000</v>
      </c>
    </row>
    <row r="88" spans="1:8" x14ac:dyDescent="0.25">
      <c r="A88" s="193">
        <v>2</v>
      </c>
      <c r="B88" s="79" t="s">
        <v>38</v>
      </c>
      <c r="C88" s="129">
        <v>3100000</v>
      </c>
      <c r="D88" s="124" t="s">
        <v>76</v>
      </c>
      <c r="E88" s="130" t="s">
        <v>0</v>
      </c>
      <c r="F88" s="128">
        <v>70</v>
      </c>
      <c r="G88" s="11">
        <v>20000</v>
      </c>
      <c r="H88" s="11">
        <f t="shared" si="6"/>
        <v>1400000</v>
      </c>
    </row>
    <row r="89" spans="1:8" x14ac:dyDescent="0.25">
      <c r="A89" s="193">
        <v>3</v>
      </c>
      <c r="B89" s="79" t="s">
        <v>4</v>
      </c>
      <c r="C89" s="129">
        <v>3111230</v>
      </c>
      <c r="D89" s="124" t="s">
        <v>76</v>
      </c>
      <c r="E89" s="125" t="s">
        <v>0</v>
      </c>
      <c r="F89" s="11">
        <v>60</v>
      </c>
      <c r="G89" s="11">
        <v>26000</v>
      </c>
      <c r="H89" s="11">
        <f t="shared" si="6"/>
        <v>1560000</v>
      </c>
    </row>
    <row r="90" spans="1:8" x14ac:dyDescent="0.25">
      <c r="A90" s="193">
        <v>4</v>
      </c>
      <c r="B90" s="79" t="s">
        <v>18</v>
      </c>
      <c r="C90" s="129">
        <v>3111110</v>
      </c>
      <c r="D90" s="124" t="s">
        <v>76</v>
      </c>
      <c r="E90" s="125" t="s">
        <v>0</v>
      </c>
      <c r="F90" s="11">
        <v>1200</v>
      </c>
      <c r="G90" s="11">
        <v>450</v>
      </c>
      <c r="H90" s="11">
        <f t="shared" si="6"/>
        <v>540000</v>
      </c>
    </row>
    <row r="91" spans="1:8" x14ac:dyDescent="0.25">
      <c r="A91" s="193">
        <v>5</v>
      </c>
      <c r="B91" s="79" t="s">
        <v>63</v>
      </c>
      <c r="C91" s="129">
        <v>3111120</v>
      </c>
      <c r="D91" s="124" t="s">
        <v>76</v>
      </c>
      <c r="E91" s="125" t="s">
        <v>0</v>
      </c>
      <c r="F91" s="11">
        <v>600</v>
      </c>
      <c r="G91" s="11">
        <v>2340</v>
      </c>
      <c r="H91" s="11">
        <f t="shared" si="6"/>
        <v>1404000</v>
      </c>
    </row>
    <row r="92" spans="1:8" x14ac:dyDescent="0.25">
      <c r="A92" s="193">
        <v>6</v>
      </c>
      <c r="B92" s="79" t="s">
        <v>64</v>
      </c>
      <c r="C92" s="129">
        <v>3111120</v>
      </c>
      <c r="D92" s="124" t="s">
        <v>76</v>
      </c>
      <c r="E92" s="125" t="s">
        <v>0</v>
      </c>
      <c r="F92" s="11">
        <v>800</v>
      </c>
      <c r="G92" s="11">
        <v>60</v>
      </c>
      <c r="H92" s="11">
        <f t="shared" si="6"/>
        <v>48000</v>
      </c>
    </row>
    <row r="93" spans="1:8" x14ac:dyDescent="0.25">
      <c r="A93" s="193">
        <v>7</v>
      </c>
      <c r="B93" s="79" t="s">
        <v>3</v>
      </c>
      <c r="C93" s="129">
        <v>3142520</v>
      </c>
      <c r="D93" s="124" t="s">
        <v>76</v>
      </c>
      <c r="E93" s="125" t="s">
        <v>1</v>
      </c>
      <c r="F93" s="11">
        <v>60</v>
      </c>
      <c r="G93" s="11">
        <v>7060</v>
      </c>
      <c r="H93" s="11">
        <f t="shared" si="6"/>
        <v>423600</v>
      </c>
    </row>
    <row r="94" spans="1:8" x14ac:dyDescent="0.25">
      <c r="A94" s="38"/>
      <c r="B94" s="81"/>
      <c r="C94" s="127"/>
      <c r="D94" s="127"/>
      <c r="E94" s="131"/>
      <c r="F94" s="54"/>
      <c r="G94" s="54"/>
      <c r="H94" s="54"/>
    </row>
    <row r="95" spans="1:8" x14ac:dyDescent="0.25">
      <c r="A95" s="223">
        <v>1</v>
      </c>
      <c r="B95" s="79" t="s">
        <v>41</v>
      </c>
      <c r="C95" s="129">
        <v>15331166</v>
      </c>
      <c r="D95" s="124" t="s">
        <v>76</v>
      </c>
      <c r="E95" s="125" t="s">
        <v>0</v>
      </c>
      <c r="F95" s="11">
        <v>100</v>
      </c>
      <c r="G95" s="11">
        <v>1100</v>
      </c>
      <c r="H95" s="11">
        <f t="shared" ref="H95:H109" si="7">F95*G95</f>
        <v>110000</v>
      </c>
    </row>
    <row r="96" spans="1:8" x14ac:dyDescent="0.25">
      <c r="A96" s="56">
        <v>2</v>
      </c>
      <c r="B96" s="79" t="s">
        <v>65</v>
      </c>
      <c r="C96" s="129">
        <v>15331139</v>
      </c>
      <c r="D96" s="124" t="s">
        <v>76</v>
      </c>
      <c r="E96" s="125" t="s">
        <v>0</v>
      </c>
      <c r="F96" s="11">
        <v>100</v>
      </c>
      <c r="G96" s="11">
        <v>350</v>
      </c>
      <c r="H96" s="11">
        <f t="shared" si="7"/>
        <v>35000</v>
      </c>
    </row>
    <row r="97" spans="1:8" x14ac:dyDescent="0.25">
      <c r="A97" s="56">
        <v>3</v>
      </c>
      <c r="B97" s="79" t="s">
        <v>19</v>
      </c>
      <c r="C97" s="129">
        <v>15331164</v>
      </c>
      <c r="D97" s="124" t="s">
        <v>76</v>
      </c>
      <c r="E97" s="125" t="s">
        <v>0</v>
      </c>
      <c r="F97" s="11">
        <v>120</v>
      </c>
      <c r="G97" s="11">
        <v>48000</v>
      </c>
      <c r="H97" s="11">
        <f t="shared" si="7"/>
        <v>5760000</v>
      </c>
    </row>
    <row r="98" spans="1:8" x14ac:dyDescent="0.25">
      <c r="A98" s="56">
        <v>4</v>
      </c>
      <c r="B98" s="79" t="s">
        <v>21</v>
      </c>
      <c r="C98" s="129">
        <v>15331163</v>
      </c>
      <c r="D98" s="124" t="s">
        <v>76</v>
      </c>
      <c r="E98" s="125" t="s">
        <v>0</v>
      </c>
      <c r="F98" s="11">
        <v>100</v>
      </c>
      <c r="G98" s="11">
        <v>33700</v>
      </c>
      <c r="H98" s="11">
        <f t="shared" si="7"/>
        <v>3370000</v>
      </c>
    </row>
    <row r="99" spans="1:8" x14ac:dyDescent="0.25">
      <c r="A99" s="56">
        <v>5</v>
      </c>
      <c r="B99" s="79" t="s">
        <v>30</v>
      </c>
      <c r="C99" s="129">
        <v>15313000</v>
      </c>
      <c r="D99" s="124" t="s">
        <v>76</v>
      </c>
      <c r="E99" s="125" t="s">
        <v>0</v>
      </c>
      <c r="F99" s="11">
        <v>120</v>
      </c>
      <c r="G99" s="11">
        <v>400</v>
      </c>
      <c r="H99" s="11">
        <f t="shared" si="7"/>
        <v>48000</v>
      </c>
    </row>
    <row r="100" spans="1:8" x14ac:dyDescent="0.25">
      <c r="A100" s="56">
        <v>6</v>
      </c>
      <c r="B100" s="79" t="s">
        <v>31</v>
      </c>
      <c r="C100" s="129">
        <v>15332140</v>
      </c>
      <c r="D100" s="124" t="s">
        <v>76</v>
      </c>
      <c r="E100" s="125" t="s">
        <v>0</v>
      </c>
      <c r="F100" s="11">
        <v>100</v>
      </c>
      <c r="G100" s="11">
        <v>75000</v>
      </c>
      <c r="H100" s="11">
        <f t="shared" si="7"/>
        <v>7500000</v>
      </c>
    </row>
    <row r="101" spans="1:8" x14ac:dyDescent="0.25">
      <c r="A101" s="56">
        <v>7</v>
      </c>
      <c r="B101" s="79" t="s">
        <v>33</v>
      </c>
      <c r="C101" s="129">
        <v>15332191</v>
      </c>
      <c r="D101" s="124" t="s">
        <v>76</v>
      </c>
      <c r="E101" s="125" t="s">
        <v>0</v>
      </c>
      <c r="F101" s="11">
        <v>600</v>
      </c>
      <c r="G101" s="11">
        <v>1330</v>
      </c>
      <c r="H101" s="11">
        <f t="shared" si="7"/>
        <v>798000</v>
      </c>
    </row>
    <row r="102" spans="1:8" x14ac:dyDescent="0.25">
      <c r="A102" s="56">
        <v>8</v>
      </c>
      <c r="B102" s="79" t="s">
        <v>22</v>
      </c>
      <c r="C102" s="129">
        <v>15331167</v>
      </c>
      <c r="D102" s="124" t="s">
        <v>76</v>
      </c>
      <c r="E102" s="125" t="s">
        <v>0</v>
      </c>
      <c r="F102" s="11">
        <v>800</v>
      </c>
      <c r="G102" s="11">
        <v>150</v>
      </c>
      <c r="H102" s="11">
        <f t="shared" si="7"/>
        <v>120000</v>
      </c>
    </row>
    <row r="103" spans="1:8" x14ac:dyDescent="0.25">
      <c r="A103" s="56">
        <v>9</v>
      </c>
      <c r="B103" s="79" t="s">
        <v>23</v>
      </c>
      <c r="C103" s="129">
        <v>15331167</v>
      </c>
      <c r="D103" s="124" t="s">
        <v>76</v>
      </c>
      <c r="E103" s="125" t="s">
        <v>0</v>
      </c>
      <c r="F103" s="11">
        <v>800</v>
      </c>
      <c r="G103" s="11">
        <v>250</v>
      </c>
      <c r="H103" s="11">
        <f t="shared" si="7"/>
        <v>200000</v>
      </c>
    </row>
    <row r="104" spans="1:8" x14ac:dyDescent="0.25">
      <c r="A104" s="56">
        <v>10</v>
      </c>
      <c r="B104" s="79" t="s">
        <v>48</v>
      </c>
      <c r="C104" s="129">
        <v>15331167</v>
      </c>
      <c r="D104" s="124" t="s">
        <v>76</v>
      </c>
      <c r="E104" s="125" t="s">
        <v>0</v>
      </c>
      <c r="F104" s="11">
        <v>800</v>
      </c>
      <c r="G104" s="11">
        <v>100</v>
      </c>
      <c r="H104" s="11">
        <f t="shared" si="7"/>
        <v>80000</v>
      </c>
    </row>
    <row r="105" spans="1:8" x14ac:dyDescent="0.25">
      <c r="A105" s="56">
        <v>11</v>
      </c>
      <c r="B105" s="79" t="s">
        <v>24</v>
      </c>
      <c r="C105" s="129">
        <v>15331161</v>
      </c>
      <c r="D105" s="124" t="s">
        <v>76</v>
      </c>
      <c r="E105" s="125" t="s">
        <v>0</v>
      </c>
      <c r="F105" s="11">
        <v>200</v>
      </c>
      <c r="G105" s="11">
        <v>80</v>
      </c>
      <c r="H105" s="11">
        <f t="shared" si="7"/>
        <v>16000</v>
      </c>
    </row>
    <row r="106" spans="1:8" x14ac:dyDescent="0.25">
      <c r="A106" s="56">
        <v>12</v>
      </c>
      <c r="B106" s="79" t="s">
        <v>49</v>
      </c>
      <c r="C106" s="129">
        <v>15331162</v>
      </c>
      <c r="D106" s="124" t="s">
        <v>76</v>
      </c>
      <c r="E106" s="125" t="s">
        <v>0</v>
      </c>
      <c r="F106" s="11">
        <v>500</v>
      </c>
      <c r="G106" s="11">
        <v>70</v>
      </c>
      <c r="H106" s="11">
        <f t="shared" si="7"/>
        <v>35000</v>
      </c>
    </row>
    <row r="107" spans="1:8" x14ac:dyDescent="0.25">
      <c r="A107" s="56">
        <v>13</v>
      </c>
      <c r="B107" s="79" t="s">
        <v>25</v>
      </c>
      <c r="C107" s="129">
        <v>15331165</v>
      </c>
      <c r="D107" s="124" t="s">
        <v>76</v>
      </c>
      <c r="E107" s="125" t="s">
        <v>0</v>
      </c>
      <c r="F107" s="11">
        <v>2000</v>
      </c>
      <c r="G107" s="11">
        <v>100</v>
      </c>
      <c r="H107" s="11">
        <f t="shared" si="7"/>
        <v>200000</v>
      </c>
    </row>
    <row r="108" spans="1:8" x14ac:dyDescent="0.25">
      <c r="A108" s="33">
        <v>14</v>
      </c>
      <c r="B108" s="79" t="s">
        <v>67</v>
      </c>
      <c r="C108" s="129">
        <v>15331167</v>
      </c>
      <c r="D108" s="124" t="s">
        <v>76</v>
      </c>
      <c r="E108" s="128" t="s">
        <v>0</v>
      </c>
      <c r="F108" s="11">
        <v>350</v>
      </c>
      <c r="G108" s="11">
        <v>30</v>
      </c>
      <c r="H108" s="11">
        <f t="shared" si="7"/>
        <v>10500</v>
      </c>
    </row>
    <row r="109" spans="1:8" x14ac:dyDescent="0.25">
      <c r="A109" s="33">
        <v>15</v>
      </c>
      <c r="B109" s="79" t="s">
        <v>50</v>
      </c>
      <c r="C109" s="129">
        <v>15331171</v>
      </c>
      <c r="D109" s="124" t="s">
        <v>76</v>
      </c>
      <c r="E109" s="128" t="s">
        <v>0</v>
      </c>
      <c r="F109" s="11">
        <v>220</v>
      </c>
      <c r="G109" s="11">
        <v>80</v>
      </c>
      <c r="H109" s="11">
        <f t="shared" si="7"/>
        <v>17600</v>
      </c>
    </row>
    <row r="110" spans="1:8" x14ac:dyDescent="0.25">
      <c r="A110" s="38"/>
      <c r="B110" s="106"/>
      <c r="C110" s="31"/>
      <c r="D110" s="132"/>
      <c r="E110" s="50"/>
      <c r="F110" s="50"/>
      <c r="G110" s="50"/>
      <c r="H110" s="50"/>
    </row>
    <row r="111" spans="1:8" x14ac:dyDescent="0.25">
      <c r="A111" s="223">
        <v>1</v>
      </c>
      <c r="B111" s="108" t="s">
        <v>52</v>
      </c>
      <c r="C111" s="133">
        <v>15711100</v>
      </c>
      <c r="D111" s="124" t="s">
        <v>76</v>
      </c>
      <c r="E111" s="128" t="s">
        <v>0</v>
      </c>
      <c r="F111" s="11">
        <v>4500</v>
      </c>
      <c r="G111" s="134">
        <v>55</v>
      </c>
      <c r="H111" s="11">
        <f t="shared" ref="H111:H119" si="8">F111*G111</f>
        <v>247500</v>
      </c>
    </row>
    <row r="112" spans="1:8" x14ac:dyDescent="0.25">
      <c r="A112" s="56">
        <v>2</v>
      </c>
      <c r="B112" s="108" t="s">
        <v>53</v>
      </c>
      <c r="C112" s="133">
        <v>15711100</v>
      </c>
      <c r="D112" s="124" t="s">
        <v>76</v>
      </c>
      <c r="E112" s="128" t="s">
        <v>0</v>
      </c>
      <c r="F112" s="11">
        <v>6750</v>
      </c>
      <c r="G112" s="134">
        <v>55</v>
      </c>
      <c r="H112" s="11">
        <f t="shared" si="8"/>
        <v>371250</v>
      </c>
    </row>
    <row r="113" spans="1:8" x14ac:dyDescent="0.25">
      <c r="A113" s="56">
        <v>3</v>
      </c>
      <c r="B113" s="108" t="s">
        <v>506</v>
      </c>
      <c r="C113" s="133">
        <v>15711100</v>
      </c>
      <c r="D113" s="124" t="s">
        <v>76</v>
      </c>
      <c r="E113" s="128" t="s">
        <v>0</v>
      </c>
      <c r="F113" s="11">
        <v>15000</v>
      </c>
      <c r="G113" s="134">
        <v>6</v>
      </c>
      <c r="H113" s="11">
        <f t="shared" si="8"/>
        <v>90000</v>
      </c>
    </row>
    <row r="114" spans="1:8" x14ac:dyDescent="0.25">
      <c r="A114" s="56">
        <v>4</v>
      </c>
      <c r="B114" s="108" t="s">
        <v>507</v>
      </c>
      <c r="C114" s="133">
        <v>15711100</v>
      </c>
      <c r="D114" s="124" t="s">
        <v>76</v>
      </c>
      <c r="E114" s="128" t="s">
        <v>0</v>
      </c>
      <c r="F114" s="11">
        <v>15000</v>
      </c>
      <c r="G114" s="134">
        <v>15</v>
      </c>
      <c r="H114" s="11">
        <f t="shared" si="8"/>
        <v>225000</v>
      </c>
    </row>
    <row r="115" spans="1:8" x14ac:dyDescent="0.25">
      <c r="A115" s="56">
        <v>5</v>
      </c>
      <c r="B115" s="108" t="s">
        <v>508</v>
      </c>
      <c r="C115" s="133">
        <v>15711100</v>
      </c>
      <c r="D115" s="124" t="s">
        <v>76</v>
      </c>
      <c r="E115" s="128" t="s">
        <v>0</v>
      </c>
      <c r="F115" s="11">
        <v>16000</v>
      </c>
      <c r="G115" s="134">
        <v>3</v>
      </c>
      <c r="H115" s="11">
        <f t="shared" si="8"/>
        <v>48000</v>
      </c>
    </row>
    <row r="116" spans="1:8" x14ac:dyDescent="0.25">
      <c r="A116" s="56">
        <v>6</v>
      </c>
      <c r="B116" s="108" t="s">
        <v>55</v>
      </c>
      <c r="C116" s="133">
        <v>15711100</v>
      </c>
      <c r="D116" s="124" t="s">
        <v>76</v>
      </c>
      <c r="E116" s="125" t="s">
        <v>0</v>
      </c>
      <c r="F116" s="11">
        <v>100000</v>
      </c>
      <c r="G116" s="134">
        <v>0.2</v>
      </c>
      <c r="H116" s="11">
        <f t="shared" si="8"/>
        <v>20000</v>
      </c>
    </row>
    <row r="117" spans="1:8" x14ac:dyDescent="0.25">
      <c r="A117" s="56">
        <v>7</v>
      </c>
      <c r="B117" s="108" t="s">
        <v>56</v>
      </c>
      <c r="C117" s="133">
        <v>15711100</v>
      </c>
      <c r="D117" s="124" t="s">
        <v>76</v>
      </c>
      <c r="E117" s="125" t="s">
        <v>0</v>
      </c>
      <c r="F117" s="11">
        <v>100000</v>
      </c>
      <c r="G117" s="134">
        <v>0.2</v>
      </c>
      <c r="H117" s="11">
        <f t="shared" si="8"/>
        <v>20000</v>
      </c>
    </row>
    <row r="118" spans="1:8" x14ac:dyDescent="0.25">
      <c r="A118" s="56">
        <v>8</v>
      </c>
      <c r="B118" s="108" t="s">
        <v>509</v>
      </c>
      <c r="C118" s="133">
        <v>15711100</v>
      </c>
      <c r="D118" s="124" t="s">
        <v>76</v>
      </c>
      <c r="E118" s="125" t="s">
        <v>0</v>
      </c>
      <c r="F118" s="128">
        <v>8000</v>
      </c>
      <c r="G118" s="192">
        <v>22</v>
      </c>
      <c r="H118" s="128">
        <f t="shared" si="8"/>
        <v>176000</v>
      </c>
    </row>
    <row r="119" spans="1:8" x14ac:dyDescent="0.25">
      <c r="A119" s="56">
        <v>9</v>
      </c>
      <c r="B119" s="108" t="s">
        <v>54</v>
      </c>
      <c r="C119" s="133">
        <v>15711100</v>
      </c>
      <c r="D119" s="124" t="s">
        <v>76</v>
      </c>
      <c r="E119" s="125" t="s">
        <v>0</v>
      </c>
      <c r="F119" s="128">
        <v>2500</v>
      </c>
      <c r="G119" s="192">
        <v>22</v>
      </c>
      <c r="H119" s="128">
        <f t="shared" si="8"/>
        <v>55000</v>
      </c>
    </row>
    <row r="120" spans="1:8" x14ac:dyDescent="0.25">
      <c r="A120" s="40"/>
      <c r="B120" s="107"/>
      <c r="C120" s="135"/>
      <c r="D120" s="132"/>
      <c r="E120" s="132"/>
      <c r="F120" s="50"/>
      <c r="G120" s="50"/>
      <c r="H120" s="50"/>
    </row>
    <row r="121" spans="1:8" x14ac:dyDescent="0.25">
      <c r="A121" s="34">
        <v>1</v>
      </c>
      <c r="B121" s="36" t="s">
        <v>36</v>
      </c>
      <c r="C121" s="136">
        <v>15511700</v>
      </c>
      <c r="D121" s="124" t="s">
        <v>76</v>
      </c>
      <c r="E121" s="128" t="s">
        <v>5</v>
      </c>
      <c r="F121" s="128">
        <v>1100</v>
      </c>
      <c r="G121" s="128">
        <v>220</v>
      </c>
      <c r="H121" s="11">
        <f t="shared" ref="H121:H123" si="9">F121*G121</f>
        <v>242000</v>
      </c>
    </row>
    <row r="122" spans="1:8" x14ac:dyDescent="0.25">
      <c r="A122" s="33">
        <v>2</v>
      </c>
      <c r="B122" s="79" t="s">
        <v>29</v>
      </c>
      <c r="C122" s="129">
        <v>15542100</v>
      </c>
      <c r="D122" s="124" t="s">
        <v>76</v>
      </c>
      <c r="E122" s="125" t="s">
        <v>0</v>
      </c>
      <c r="F122" s="128">
        <v>1000</v>
      </c>
      <c r="G122" s="128">
        <v>435</v>
      </c>
      <c r="H122" s="11">
        <f t="shared" si="9"/>
        <v>435000</v>
      </c>
    </row>
    <row r="123" spans="1:8" x14ac:dyDescent="0.25">
      <c r="A123" s="33">
        <v>3</v>
      </c>
      <c r="B123" s="79" t="s">
        <v>35</v>
      </c>
      <c r="C123" s="129">
        <v>15551300</v>
      </c>
      <c r="D123" s="124" t="s">
        <v>76</v>
      </c>
      <c r="E123" s="128" t="s">
        <v>5</v>
      </c>
      <c r="F123" s="128">
        <v>135</v>
      </c>
      <c r="G123" s="128">
        <v>108</v>
      </c>
      <c r="H123" s="11">
        <f t="shared" si="9"/>
        <v>14580</v>
      </c>
    </row>
    <row r="124" spans="1:8" x14ac:dyDescent="0.25">
      <c r="A124" s="38"/>
      <c r="B124" s="41"/>
      <c r="C124" s="137"/>
      <c r="D124" s="137"/>
      <c r="E124" s="50"/>
      <c r="F124" s="50"/>
      <c r="G124" s="50"/>
      <c r="H124" s="50"/>
    </row>
    <row r="125" spans="1:8" x14ac:dyDescent="0.25">
      <c r="A125" s="33">
        <v>1</v>
      </c>
      <c r="B125" s="79" t="s">
        <v>57</v>
      </c>
      <c r="C125" s="129">
        <v>15411150</v>
      </c>
      <c r="D125" s="124" t="s">
        <v>76</v>
      </c>
      <c r="E125" s="128" t="s">
        <v>7</v>
      </c>
      <c r="F125" s="11">
        <v>600</v>
      </c>
      <c r="G125" s="134">
        <v>72</v>
      </c>
      <c r="H125" s="11">
        <f t="shared" ref="H125" si="10">F125*G125</f>
        <v>43200</v>
      </c>
    </row>
    <row r="126" spans="1:8" x14ac:dyDescent="0.25">
      <c r="A126" s="33"/>
      <c r="B126" s="84"/>
      <c r="C126" s="132"/>
      <c r="D126" s="132"/>
      <c r="E126" s="50"/>
      <c r="F126" s="50"/>
      <c r="G126" s="50"/>
      <c r="H126" s="50"/>
    </row>
    <row r="127" spans="1:8" x14ac:dyDescent="0.25">
      <c r="A127" s="33">
        <v>1</v>
      </c>
      <c r="B127" s="79" t="s">
        <v>58</v>
      </c>
      <c r="C127" s="129">
        <v>14411100</v>
      </c>
      <c r="D127" s="124" t="s">
        <v>76</v>
      </c>
      <c r="E127" s="128" t="s">
        <v>0</v>
      </c>
      <c r="F127" s="11">
        <v>160</v>
      </c>
      <c r="G127" s="134">
        <v>700</v>
      </c>
      <c r="H127" s="11">
        <f t="shared" ref="H127" si="11">F127*G127</f>
        <v>112000</v>
      </c>
    </row>
    <row r="128" spans="1:8" x14ac:dyDescent="0.25">
      <c r="A128" s="38"/>
      <c r="B128" s="84"/>
      <c r="C128" s="132"/>
      <c r="D128" s="132"/>
      <c r="E128" s="50"/>
      <c r="F128" s="50"/>
      <c r="G128" s="50"/>
      <c r="H128" s="50"/>
    </row>
    <row r="129" spans="1:8" x14ac:dyDescent="0.25">
      <c r="A129" s="33">
        <v>1</v>
      </c>
      <c r="B129" s="82" t="s">
        <v>59</v>
      </c>
      <c r="C129" s="129">
        <v>31421000</v>
      </c>
      <c r="D129" s="124" t="s">
        <v>76</v>
      </c>
      <c r="E129" s="128" t="s">
        <v>0</v>
      </c>
      <c r="F129" s="11">
        <v>2500</v>
      </c>
      <c r="G129" s="134">
        <v>85</v>
      </c>
      <c r="H129" s="11">
        <f>F129*G129</f>
        <v>212500</v>
      </c>
    </row>
    <row r="130" spans="1:8" x14ac:dyDescent="0.25">
      <c r="A130" s="38"/>
      <c r="B130" s="85"/>
      <c r="C130" s="50"/>
      <c r="D130" s="50"/>
      <c r="E130" s="50"/>
      <c r="F130" s="50"/>
      <c r="G130" s="50"/>
      <c r="H130" s="50"/>
    </row>
    <row r="131" spans="1:8" x14ac:dyDescent="0.25">
      <c r="A131" s="33">
        <v>1</v>
      </c>
      <c r="B131" s="82" t="s">
        <v>120</v>
      </c>
      <c r="C131" s="29">
        <v>90512000</v>
      </c>
      <c r="D131" s="29" t="s">
        <v>76</v>
      </c>
      <c r="E131" s="128" t="s">
        <v>92</v>
      </c>
      <c r="F131" s="128"/>
      <c r="G131" s="128">
        <v>1</v>
      </c>
      <c r="H131" s="128">
        <v>6000000</v>
      </c>
    </row>
    <row r="132" spans="1:8" x14ac:dyDescent="0.25">
      <c r="A132" s="33"/>
      <c r="B132" s="85"/>
      <c r="C132" s="50"/>
      <c r="D132" s="50"/>
      <c r="E132" s="50"/>
      <c r="F132" s="50"/>
      <c r="G132" s="50"/>
      <c r="H132" s="50"/>
    </row>
    <row r="133" spans="1:8" ht="28.5" x14ac:dyDescent="0.25">
      <c r="A133" s="33">
        <v>1</v>
      </c>
      <c r="B133" s="86" t="s">
        <v>107</v>
      </c>
      <c r="C133" s="138">
        <v>75240000</v>
      </c>
      <c r="D133" s="120" t="s">
        <v>76</v>
      </c>
      <c r="E133" s="120" t="s">
        <v>92</v>
      </c>
      <c r="F133" s="128"/>
      <c r="G133" s="128">
        <v>1</v>
      </c>
      <c r="H133" s="161">
        <v>23885700</v>
      </c>
    </row>
    <row r="134" spans="1:8" x14ac:dyDescent="0.25">
      <c r="A134" s="46"/>
      <c r="B134" s="87"/>
      <c r="C134" s="139"/>
      <c r="D134" s="121"/>
      <c r="E134" s="121"/>
      <c r="F134" s="50"/>
      <c r="G134" s="50"/>
      <c r="H134" s="50"/>
    </row>
    <row r="135" spans="1:8" ht="28.5" x14ac:dyDescent="0.25">
      <c r="A135" s="44"/>
      <c r="B135" s="88" t="s">
        <v>112</v>
      </c>
      <c r="C135" s="140">
        <v>45311000</v>
      </c>
      <c r="D135" s="17" t="s">
        <v>106</v>
      </c>
      <c r="E135" s="120" t="s">
        <v>92</v>
      </c>
      <c r="F135" s="17"/>
      <c r="G135" s="22">
        <v>1</v>
      </c>
      <c r="H135" s="128">
        <v>7001990</v>
      </c>
    </row>
    <row r="136" spans="1:8" x14ac:dyDescent="0.25">
      <c r="A136" s="38"/>
      <c r="B136" s="89"/>
      <c r="C136" s="48"/>
      <c r="D136" s="18"/>
      <c r="E136" s="121"/>
      <c r="F136" s="18"/>
      <c r="G136" s="122"/>
      <c r="H136" s="50"/>
    </row>
    <row r="137" spans="1:8" ht="42.75" x14ac:dyDescent="0.25">
      <c r="A137" s="33">
        <v>1</v>
      </c>
      <c r="B137" s="90" t="s">
        <v>114</v>
      </c>
      <c r="C137" s="55">
        <v>77311600</v>
      </c>
      <c r="D137" s="17" t="s">
        <v>106</v>
      </c>
      <c r="E137" s="120" t="s">
        <v>92</v>
      </c>
      <c r="F137" s="17"/>
      <c r="G137" s="22">
        <v>1</v>
      </c>
      <c r="H137" s="128">
        <v>8990904</v>
      </c>
    </row>
    <row r="138" spans="1:8" ht="19.5" customHeight="1" x14ac:dyDescent="0.25">
      <c r="A138" s="38"/>
      <c r="B138" s="91"/>
      <c r="C138" s="50"/>
      <c r="D138" s="18"/>
      <c r="E138" s="121"/>
      <c r="F138" s="18"/>
      <c r="G138" s="122"/>
      <c r="H138" s="50"/>
    </row>
    <row r="139" spans="1:8" ht="24" customHeight="1" x14ac:dyDescent="0.25">
      <c r="A139" s="45">
        <v>2</v>
      </c>
      <c r="B139" s="51" t="s">
        <v>113</v>
      </c>
      <c r="C139" s="128">
        <v>45111000</v>
      </c>
      <c r="D139" s="17" t="s">
        <v>106</v>
      </c>
      <c r="E139" s="120" t="s">
        <v>92</v>
      </c>
      <c r="F139" s="17"/>
      <c r="G139" s="22">
        <v>1</v>
      </c>
      <c r="H139" s="162">
        <v>13442899</v>
      </c>
    </row>
    <row r="140" spans="1:8" ht="16.5" customHeight="1" x14ac:dyDescent="0.25">
      <c r="A140" s="47"/>
      <c r="B140" s="52"/>
      <c r="C140" s="54"/>
      <c r="D140" s="60"/>
      <c r="E140" s="141"/>
      <c r="F140" s="60"/>
      <c r="G140" s="142"/>
      <c r="H140" s="163"/>
    </row>
    <row r="141" spans="1:8" ht="20.25" customHeight="1" x14ac:dyDescent="0.25">
      <c r="A141" s="33">
        <v>1</v>
      </c>
      <c r="B141" s="92" t="s">
        <v>115</v>
      </c>
      <c r="C141" s="143">
        <v>45111000</v>
      </c>
      <c r="D141" s="17" t="s">
        <v>106</v>
      </c>
      <c r="E141" s="120" t="s">
        <v>92</v>
      </c>
      <c r="F141" s="17"/>
      <c r="G141" s="22">
        <v>1</v>
      </c>
      <c r="H141" s="164">
        <v>2222640</v>
      </c>
    </row>
    <row r="142" spans="1:8" ht="36.75" customHeight="1" x14ac:dyDescent="0.25">
      <c r="A142" s="45">
        <v>2</v>
      </c>
      <c r="B142" s="92" t="s">
        <v>116</v>
      </c>
      <c r="C142" s="143">
        <v>45451100</v>
      </c>
      <c r="D142" s="17" t="s">
        <v>106</v>
      </c>
      <c r="E142" s="120" t="s">
        <v>92</v>
      </c>
      <c r="F142" s="17"/>
      <c r="G142" s="22">
        <v>1</v>
      </c>
      <c r="H142" s="164">
        <v>8913000</v>
      </c>
    </row>
    <row r="143" spans="1:8" x14ac:dyDescent="0.25">
      <c r="A143" s="47"/>
      <c r="B143" s="52"/>
      <c r="C143" s="54"/>
      <c r="D143" s="60"/>
      <c r="E143" s="141"/>
      <c r="F143" s="60"/>
      <c r="G143" s="142"/>
      <c r="H143" s="163"/>
    </row>
    <row r="144" spans="1:8" ht="57.75" customHeight="1" x14ac:dyDescent="0.25">
      <c r="A144" s="45">
        <v>1</v>
      </c>
      <c r="B144" s="88" t="s">
        <v>117</v>
      </c>
      <c r="C144" s="55">
        <v>45340000</v>
      </c>
      <c r="D144" s="17" t="s">
        <v>106</v>
      </c>
      <c r="E144" s="120" t="s">
        <v>92</v>
      </c>
      <c r="F144" s="17"/>
      <c r="G144" s="22">
        <v>1</v>
      </c>
      <c r="H144" s="165">
        <v>2819860</v>
      </c>
    </row>
    <row r="145" spans="1:8" x14ac:dyDescent="0.25">
      <c r="A145" s="47"/>
      <c r="B145" s="93"/>
      <c r="C145" s="54"/>
      <c r="D145" s="60"/>
      <c r="E145" s="141"/>
      <c r="F145" s="60"/>
      <c r="G145" s="142"/>
      <c r="H145" s="166"/>
    </row>
    <row r="146" spans="1:8" ht="42.75" x14ac:dyDescent="0.25">
      <c r="A146" s="33"/>
      <c r="B146" s="92" t="s">
        <v>118</v>
      </c>
      <c r="C146" s="55">
        <v>45340000</v>
      </c>
      <c r="D146" s="17" t="s">
        <v>106</v>
      </c>
      <c r="E146" s="120" t="s">
        <v>92</v>
      </c>
      <c r="F146" s="128"/>
      <c r="G146" s="22">
        <v>1</v>
      </c>
      <c r="H146" s="165">
        <v>3801492</v>
      </c>
    </row>
    <row r="147" spans="1:8" x14ac:dyDescent="0.25">
      <c r="A147" s="47"/>
      <c r="B147" s="52"/>
      <c r="C147" s="54"/>
      <c r="D147" s="60"/>
      <c r="E147" s="141"/>
      <c r="F147" s="54"/>
      <c r="G147" s="142"/>
      <c r="H147" s="166"/>
    </row>
    <row r="148" spans="1:8" x14ac:dyDescent="0.25">
      <c r="A148" s="223">
        <v>1</v>
      </c>
      <c r="B148" s="94" t="s">
        <v>121</v>
      </c>
      <c r="C148" s="167">
        <v>30141200</v>
      </c>
      <c r="D148" s="17" t="s">
        <v>106</v>
      </c>
      <c r="E148" s="167" t="s">
        <v>1</v>
      </c>
      <c r="F148" s="167">
        <v>2</v>
      </c>
      <c r="G148" s="168">
        <v>5500</v>
      </c>
      <c r="H148" s="168">
        <v>11000</v>
      </c>
    </row>
    <row r="149" spans="1:8" x14ac:dyDescent="0.25">
      <c r="A149" s="56">
        <v>2</v>
      </c>
      <c r="B149" s="94" t="s">
        <v>122</v>
      </c>
      <c r="C149" s="167">
        <v>30192120</v>
      </c>
      <c r="D149" s="17" t="s">
        <v>106</v>
      </c>
      <c r="E149" s="167" t="s">
        <v>1</v>
      </c>
      <c r="F149" s="167">
        <v>20</v>
      </c>
      <c r="G149" s="168">
        <v>550</v>
      </c>
      <c r="H149" s="168">
        <v>11000</v>
      </c>
    </row>
    <row r="150" spans="1:8" x14ac:dyDescent="0.25">
      <c r="A150" s="56">
        <v>3</v>
      </c>
      <c r="B150" s="94" t="s">
        <v>123</v>
      </c>
      <c r="C150" s="167">
        <v>30192121</v>
      </c>
      <c r="D150" s="17" t="s">
        <v>106</v>
      </c>
      <c r="E150" s="167" t="s">
        <v>1</v>
      </c>
      <c r="F150" s="167">
        <v>150</v>
      </c>
      <c r="G150" s="168">
        <v>70</v>
      </c>
      <c r="H150" s="168">
        <v>10500</v>
      </c>
    </row>
    <row r="151" spans="1:8" x14ac:dyDescent="0.25">
      <c r="A151" s="56">
        <v>4</v>
      </c>
      <c r="B151" s="94" t="s">
        <v>124</v>
      </c>
      <c r="C151" s="169">
        <v>30192125</v>
      </c>
      <c r="D151" s="17" t="s">
        <v>106</v>
      </c>
      <c r="E151" s="167" t="s">
        <v>1</v>
      </c>
      <c r="F151" s="167">
        <v>20</v>
      </c>
      <c r="G151" s="168">
        <v>170</v>
      </c>
      <c r="H151" s="168">
        <v>3400</v>
      </c>
    </row>
    <row r="152" spans="1:8" x14ac:dyDescent="0.25">
      <c r="A152" s="56">
        <v>5</v>
      </c>
      <c r="B152" s="94" t="s">
        <v>125</v>
      </c>
      <c r="C152" s="167">
        <v>30192128</v>
      </c>
      <c r="D152" s="17" t="s">
        <v>106</v>
      </c>
      <c r="E152" s="167" t="s">
        <v>1</v>
      </c>
      <c r="F152" s="167">
        <v>10</v>
      </c>
      <c r="G152" s="168">
        <v>600</v>
      </c>
      <c r="H152" s="168">
        <v>6000</v>
      </c>
    </row>
    <row r="153" spans="1:8" x14ac:dyDescent="0.25">
      <c r="A153" s="56">
        <v>6</v>
      </c>
      <c r="B153" s="94" t="s">
        <v>126</v>
      </c>
      <c r="C153" s="167">
        <v>30192130</v>
      </c>
      <c r="D153" s="17" t="s">
        <v>106</v>
      </c>
      <c r="E153" s="167" t="s">
        <v>1</v>
      </c>
      <c r="F153" s="167">
        <v>36</v>
      </c>
      <c r="G153" s="168">
        <v>50</v>
      </c>
      <c r="H153" s="168">
        <v>1800</v>
      </c>
    </row>
    <row r="154" spans="1:8" x14ac:dyDescent="0.25">
      <c r="A154" s="56">
        <v>7</v>
      </c>
      <c r="B154" s="94" t="s">
        <v>127</v>
      </c>
      <c r="C154" s="170">
        <v>30192133</v>
      </c>
      <c r="D154" s="17" t="s">
        <v>106</v>
      </c>
      <c r="E154" s="167" t="s">
        <v>1</v>
      </c>
      <c r="F154" s="167">
        <v>15</v>
      </c>
      <c r="G154" s="168">
        <v>280</v>
      </c>
      <c r="H154" s="168">
        <v>4200</v>
      </c>
    </row>
    <row r="155" spans="1:8" x14ac:dyDescent="0.25">
      <c r="A155" s="56">
        <v>8</v>
      </c>
      <c r="B155" s="94" t="s">
        <v>128</v>
      </c>
      <c r="C155" s="167">
        <v>30192210</v>
      </c>
      <c r="D155" s="17" t="s">
        <v>106</v>
      </c>
      <c r="E155" s="167" t="s">
        <v>1</v>
      </c>
      <c r="F155" s="167">
        <v>30</v>
      </c>
      <c r="G155" s="168">
        <v>850</v>
      </c>
      <c r="H155" s="168">
        <v>25500</v>
      </c>
    </row>
    <row r="156" spans="1:8" x14ac:dyDescent="0.25">
      <c r="A156" s="56">
        <v>9</v>
      </c>
      <c r="B156" s="94" t="s">
        <v>129</v>
      </c>
      <c r="C156" s="167">
        <v>30192220</v>
      </c>
      <c r="D156" s="17" t="s">
        <v>106</v>
      </c>
      <c r="E156" s="167" t="s">
        <v>1</v>
      </c>
      <c r="F156" s="167">
        <v>30</v>
      </c>
      <c r="G156" s="168">
        <v>120</v>
      </c>
      <c r="H156" s="168">
        <v>3600</v>
      </c>
    </row>
    <row r="157" spans="1:8" ht="28.5" x14ac:dyDescent="0.25">
      <c r="A157" s="56">
        <v>10</v>
      </c>
      <c r="B157" s="94" t="s">
        <v>130</v>
      </c>
      <c r="C157" s="167">
        <v>30192230</v>
      </c>
      <c r="D157" s="17" t="s">
        <v>106</v>
      </c>
      <c r="E157" s="167" t="s">
        <v>1</v>
      </c>
      <c r="F157" s="167">
        <v>10</v>
      </c>
      <c r="G157" s="168">
        <v>250</v>
      </c>
      <c r="H157" s="168">
        <v>2500</v>
      </c>
    </row>
    <row r="158" spans="1:8" x14ac:dyDescent="0.25">
      <c r="A158" s="56">
        <v>11</v>
      </c>
      <c r="B158" s="94" t="s">
        <v>131</v>
      </c>
      <c r="C158" s="170">
        <v>30192782</v>
      </c>
      <c r="D158" s="17" t="s">
        <v>106</v>
      </c>
      <c r="E158" s="167" t="s">
        <v>1</v>
      </c>
      <c r="F158" s="167">
        <v>27</v>
      </c>
      <c r="G158" s="171">
        <v>630</v>
      </c>
      <c r="H158" s="168">
        <v>17010</v>
      </c>
    </row>
    <row r="159" spans="1:8" x14ac:dyDescent="0.25">
      <c r="A159" s="56">
        <v>12</v>
      </c>
      <c r="B159" s="94" t="s">
        <v>132</v>
      </c>
      <c r="C159" s="167">
        <v>30192782</v>
      </c>
      <c r="D159" s="17" t="s">
        <v>106</v>
      </c>
      <c r="E159" s="167" t="s">
        <v>1</v>
      </c>
      <c r="F159" s="167">
        <v>20</v>
      </c>
      <c r="G159" s="171">
        <v>600</v>
      </c>
      <c r="H159" s="168">
        <v>12000</v>
      </c>
    </row>
    <row r="160" spans="1:8" x14ac:dyDescent="0.25">
      <c r="A160" s="56">
        <v>13</v>
      </c>
      <c r="B160" s="94" t="s">
        <v>133</v>
      </c>
      <c r="C160" s="167">
        <v>30192920</v>
      </c>
      <c r="D160" s="17" t="s">
        <v>106</v>
      </c>
      <c r="E160" s="167" t="s">
        <v>1</v>
      </c>
      <c r="F160" s="167">
        <v>10</v>
      </c>
      <c r="G160" s="168">
        <v>220</v>
      </c>
      <c r="H160" s="168">
        <v>2200</v>
      </c>
    </row>
    <row r="161" spans="1:8" x14ac:dyDescent="0.25">
      <c r="A161" s="56">
        <v>14</v>
      </c>
      <c r="B161" s="94" t="s">
        <v>134</v>
      </c>
      <c r="C161" s="170">
        <v>30197111</v>
      </c>
      <c r="D161" s="17" t="s">
        <v>106</v>
      </c>
      <c r="E161" s="167" t="s">
        <v>5</v>
      </c>
      <c r="F161" s="167">
        <v>10</v>
      </c>
      <c r="G161" s="168">
        <v>90</v>
      </c>
      <c r="H161" s="168">
        <v>900</v>
      </c>
    </row>
    <row r="162" spans="1:8" x14ac:dyDescent="0.25">
      <c r="A162" s="56">
        <v>15</v>
      </c>
      <c r="B162" s="94" t="s">
        <v>135</v>
      </c>
      <c r="C162" s="170">
        <v>30197112</v>
      </c>
      <c r="D162" s="17" t="s">
        <v>106</v>
      </c>
      <c r="E162" s="167" t="s">
        <v>5</v>
      </c>
      <c r="F162" s="167">
        <v>10</v>
      </c>
      <c r="G162" s="168">
        <v>140</v>
      </c>
      <c r="H162" s="168">
        <v>1400</v>
      </c>
    </row>
    <row r="163" spans="1:8" x14ac:dyDescent="0.25">
      <c r="A163" s="56">
        <v>16</v>
      </c>
      <c r="B163" s="95" t="s">
        <v>136</v>
      </c>
      <c r="C163" s="170">
        <v>30197112</v>
      </c>
      <c r="D163" s="17" t="s">
        <v>106</v>
      </c>
      <c r="E163" s="167" t="s">
        <v>5</v>
      </c>
      <c r="F163" s="167">
        <v>5</v>
      </c>
      <c r="G163" s="168">
        <v>850</v>
      </c>
      <c r="H163" s="168">
        <v>4250</v>
      </c>
    </row>
    <row r="164" spans="1:8" x14ac:dyDescent="0.25">
      <c r="A164" s="56">
        <v>17</v>
      </c>
      <c r="B164" s="94" t="s">
        <v>137</v>
      </c>
      <c r="C164" s="167">
        <v>30197230</v>
      </c>
      <c r="D164" s="17" t="s">
        <v>106</v>
      </c>
      <c r="E164" s="167" t="s">
        <v>1</v>
      </c>
      <c r="F164" s="167">
        <v>20</v>
      </c>
      <c r="G164" s="168">
        <v>450</v>
      </c>
      <c r="H164" s="168">
        <v>9000</v>
      </c>
    </row>
    <row r="165" spans="1:8" x14ac:dyDescent="0.25">
      <c r="A165" s="56">
        <v>18</v>
      </c>
      <c r="B165" s="94" t="s">
        <v>138</v>
      </c>
      <c r="C165" s="172">
        <v>30197231</v>
      </c>
      <c r="D165" s="17" t="s">
        <v>106</v>
      </c>
      <c r="E165" s="167" t="s">
        <v>1</v>
      </c>
      <c r="F165" s="167">
        <v>1000</v>
      </c>
      <c r="G165" s="168">
        <v>10</v>
      </c>
      <c r="H165" s="168">
        <v>10000</v>
      </c>
    </row>
    <row r="166" spans="1:8" x14ac:dyDescent="0.25">
      <c r="A166" s="56">
        <v>19</v>
      </c>
      <c r="B166" s="96" t="s">
        <v>139</v>
      </c>
      <c r="C166" s="55">
        <v>30197232</v>
      </c>
      <c r="D166" s="17" t="s">
        <v>106</v>
      </c>
      <c r="E166" s="173" t="s">
        <v>1</v>
      </c>
      <c r="F166" s="167">
        <v>50</v>
      </c>
      <c r="G166" s="168">
        <v>70</v>
      </c>
      <c r="H166" s="168">
        <v>3500</v>
      </c>
    </row>
    <row r="167" spans="1:8" x14ac:dyDescent="0.25">
      <c r="A167" s="56">
        <v>20</v>
      </c>
      <c r="B167" s="96" t="s">
        <v>140</v>
      </c>
      <c r="C167" s="143">
        <v>30197233</v>
      </c>
      <c r="D167" s="17" t="s">
        <v>106</v>
      </c>
      <c r="E167" s="173" t="s">
        <v>1</v>
      </c>
      <c r="F167" s="167">
        <v>20</v>
      </c>
      <c r="G167" s="168">
        <v>70</v>
      </c>
      <c r="H167" s="168">
        <v>1400</v>
      </c>
    </row>
    <row r="168" spans="1:8" x14ac:dyDescent="0.25">
      <c r="A168" s="56">
        <v>21</v>
      </c>
      <c r="B168" s="94" t="s">
        <v>141</v>
      </c>
      <c r="C168" s="174">
        <v>30197234</v>
      </c>
      <c r="D168" s="17" t="s">
        <v>106</v>
      </c>
      <c r="E168" s="167" t="s">
        <v>1</v>
      </c>
      <c r="F168" s="167">
        <v>70</v>
      </c>
      <c r="G168" s="168">
        <v>780</v>
      </c>
      <c r="H168" s="168">
        <v>54600</v>
      </c>
    </row>
    <row r="169" spans="1:8" x14ac:dyDescent="0.25">
      <c r="A169" s="56">
        <v>22</v>
      </c>
      <c r="B169" s="94" t="s">
        <v>142</v>
      </c>
      <c r="C169" s="169">
        <v>30197322</v>
      </c>
      <c r="D169" s="17" t="s">
        <v>106</v>
      </c>
      <c r="E169" s="167" t="s">
        <v>1</v>
      </c>
      <c r="F169" s="167">
        <v>5</v>
      </c>
      <c r="G169" s="168">
        <v>1420</v>
      </c>
      <c r="H169" s="168">
        <v>7100</v>
      </c>
    </row>
    <row r="170" spans="1:8" x14ac:dyDescent="0.25">
      <c r="A170" s="56">
        <v>23</v>
      </c>
      <c r="B170" s="94" t="s">
        <v>143</v>
      </c>
      <c r="C170" s="167">
        <v>30197327</v>
      </c>
      <c r="D170" s="17" t="s">
        <v>106</v>
      </c>
      <c r="E170" s="167" t="s">
        <v>1</v>
      </c>
      <c r="F170" s="167">
        <v>2</v>
      </c>
      <c r="G170" s="168">
        <v>6800</v>
      </c>
      <c r="H170" s="168">
        <v>13600</v>
      </c>
    </row>
    <row r="171" spans="1:8" x14ac:dyDescent="0.25">
      <c r="A171" s="56">
        <v>24</v>
      </c>
      <c r="B171" s="94" t="s">
        <v>144</v>
      </c>
      <c r="C171" s="167">
        <v>30197331</v>
      </c>
      <c r="D171" s="17" t="s">
        <v>106</v>
      </c>
      <c r="E171" s="167" t="s">
        <v>1</v>
      </c>
      <c r="F171" s="167">
        <v>3</v>
      </c>
      <c r="G171" s="168">
        <v>800</v>
      </c>
      <c r="H171" s="168">
        <v>2400</v>
      </c>
    </row>
    <row r="172" spans="1:8" x14ac:dyDescent="0.25">
      <c r="A172" s="56">
        <v>25</v>
      </c>
      <c r="B172" s="94" t="s">
        <v>145</v>
      </c>
      <c r="C172" s="167">
        <v>30197340</v>
      </c>
      <c r="D172" s="17" t="s">
        <v>106</v>
      </c>
      <c r="E172" s="167" t="s">
        <v>1</v>
      </c>
      <c r="F172" s="167">
        <v>10</v>
      </c>
      <c r="G172" s="168">
        <v>170</v>
      </c>
      <c r="H172" s="168">
        <v>1700</v>
      </c>
    </row>
    <row r="173" spans="1:8" x14ac:dyDescent="0.25">
      <c r="A173" s="56">
        <v>26</v>
      </c>
      <c r="B173" s="94" t="s">
        <v>146</v>
      </c>
      <c r="C173" s="55">
        <v>30197631</v>
      </c>
      <c r="D173" s="17" t="s">
        <v>106</v>
      </c>
      <c r="E173" s="167" t="s">
        <v>5</v>
      </c>
      <c r="F173" s="167">
        <v>100</v>
      </c>
      <c r="G173" s="168">
        <v>1450</v>
      </c>
      <c r="H173" s="168">
        <v>145000</v>
      </c>
    </row>
    <row r="174" spans="1:8" ht="28.5" x14ac:dyDescent="0.25">
      <c r="A174" s="56">
        <v>27</v>
      </c>
      <c r="B174" s="94" t="s">
        <v>147</v>
      </c>
      <c r="C174" s="167">
        <v>30199420</v>
      </c>
      <c r="D174" s="17" t="s">
        <v>106</v>
      </c>
      <c r="E174" s="167" t="s">
        <v>148</v>
      </c>
      <c r="F174" s="167">
        <v>80</v>
      </c>
      <c r="G174" s="168">
        <v>200</v>
      </c>
      <c r="H174" s="168">
        <v>16000</v>
      </c>
    </row>
    <row r="175" spans="1:8" x14ac:dyDescent="0.25">
      <c r="A175" s="56">
        <v>28</v>
      </c>
      <c r="B175" s="94" t="s">
        <v>149</v>
      </c>
      <c r="C175" s="55">
        <v>39241141</v>
      </c>
      <c r="D175" s="17" t="s">
        <v>106</v>
      </c>
      <c r="E175" s="167" t="s">
        <v>1</v>
      </c>
      <c r="F175" s="167">
        <v>36</v>
      </c>
      <c r="G175" s="168">
        <v>80</v>
      </c>
      <c r="H175" s="168">
        <v>2880</v>
      </c>
    </row>
    <row r="176" spans="1:8" x14ac:dyDescent="0.25">
      <c r="A176" s="56">
        <v>29</v>
      </c>
      <c r="B176" s="94" t="s">
        <v>150</v>
      </c>
      <c r="C176" s="169">
        <v>39241210</v>
      </c>
      <c r="D176" s="17" t="s">
        <v>106</v>
      </c>
      <c r="E176" s="167" t="s">
        <v>1</v>
      </c>
      <c r="F176" s="167">
        <v>5</v>
      </c>
      <c r="G176" s="168">
        <v>280</v>
      </c>
      <c r="H176" s="168">
        <v>1400</v>
      </c>
    </row>
    <row r="177" spans="1:8" x14ac:dyDescent="0.25">
      <c r="A177" s="56">
        <v>30</v>
      </c>
      <c r="B177" s="94" t="s">
        <v>151</v>
      </c>
      <c r="C177" s="167">
        <v>39263200</v>
      </c>
      <c r="D177" s="17" t="s">
        <v>106</v>
      </c>
      <c r="E177" s="167" t="s">
        <v>1</v>
      </c>
      <c r="F177" s="167">
        <v>5</v>
      </c>
      <c r="G177" s="168">
        <v>2400</v>
      </c>
      <c r="H177" s="168">
        <v>12000</v>
      </c>
    </row>
    <row r="178" spans="1:8" x14ac:dyDescent="0.25">
      <c r="A178" s="56">
        <v>31</v>
      </c>
      <c r="B178" s="97" t="s">
        <v>152</v>
      </c>
      <c r="C178" s="120">
        <v>39263410</v>
      </c>
      <c r="D178" s="17" t="s">
        <v>106</v>
      </c>
      <c r="E178" s="120" t="s">
        <v>5</v>
      </c>
      <c r="F178" s="120">
        <v>15</v>
      </c>
      <c r="G178" s="171">
        <v>300</v>
      </c>
      <c r="H178" s="175">
        <v>4500</v>
      </c>
    </row>
    <row r="179" spans="1:8" x14ac:dyDescent="0.25">
      <c r="A179" s="56">
        <v>32</v>
      </c>
      <c r="B179" s="94" t="s">
        <v>153</v>
      </c>
      <c r="C179" s="120">
        <v>39263420</v>
      </c>
      <c r="D179" s="17" t="s">
        <v>106</v>
      </c>
      <c r="E179" s="120" t="s">
        <v>5</v>
      </c>
      <c r="F179" s="120">
        <v>10</v>
      </c>
      <c r="G179" s="171">
        <v>400</v>
      </c>
      <c r="H179" s="175">
        <v>4000</v>
      </c>
    </row>
    <row r="180" spans="1:8" x14ac:dyDescent="0.25">
      <c r="A180" s="56">
        <v>33</v>
      </c>
      <c r="B180" s="94" t="s">
        <v>154</v>
      </c>
      <c r="C180" s="120">
        <v>39263510</v>
      </c>
      <c r="D180" s="17" t="s">
        <v>106</v>
      </c>
      <c r="E180" s="120" t="s">
        <v>1</v>
      </c>
      <c r="F180" s="120">
        <v>60</v>
      </c>
      <c r="G180" s="171">
        <v>20</v>
      </c>
      <c r="H180" s="175">
        <v>1200</v>
      </c>
    </row>
    <row r="181" spans="1:8" x14ac:dyDescent="0.25">
      <c r="A181" s="56">
        <v>34</v>
      </c>
      <c r="B181" s="57" t="s">
        <v>155</v>
      </c>
      <c r="C181" s="120">
        <v>39263520</v>
      </c>
      <c r="D181" s="17" t="s">
        <v>106</v>
      </c>
      <c r="E181" s="120" t="s">
        <v>1</v>
      </c>
      <c r="F181" s="120">
        <v>60</v>
      </c>
      <c r="G181" s="171">
        <v>35</v>
      </c>
      <c r="H181" s="175">
        <v>2100</v>
      </c>
    </row>
    <row r="182" spans="1:8" x14ac:dyDescent="0.25">
      <c r="A182" s="56">
        <v>35</v>
      </c>
      <c r="B182" s="97" t="s">
        <v>156</v>
      </c>
      <c r="C182" s="17">
        <v>39263530</v>
      </c>
      <c r="D182" s="17" t="s">
        <v>106</v>
      </c>
      <c r="E182" s="120" t="s">
        <v>1</v>
      </c>
      <c r="F182" s="120">
        <v>60</v>
      </c>
      <c r="G182" s="171">
        <v>60</v>
      </c>
      <c r="H182" s="175">
        <v>3600</v>
      </c>
    </row>
    <row r="183" spans="1:8" x14ac:dyDescent="0.25">
      <c r="A183" s="56">
        <v>36</v>
      </c>
      <c r="B183" s="97" t="s">
        <v>157</v>
      </c>
      <c r="C183" s="17">
        <v>39265100</v>
      </c>
      <c r="D183" s="17" t="s">
        <v>106</v>
      </c>
      <c r="E183" s="120" t="s">
        <v>5</v>
      </c>
      <c r="F183" s="120">
        <v>10</v>
      </c>
      <c r="G183" s="175">
        <v>500</v>
      </c>
      <c r="H183" s="175">
        <v>5000</v>
      </c>
    </row>
    <row r="184" spans="1:8" x14ac:dyDescent="0.25">
      <c r="A184" s="56">
        <v>37</v>
      </c>
      <c r="B184" s="97" t="s">
        <v>158</v>
      </c>
      <c r="C184" s="17">
        <v>30192111</v>
      </c>
      <c r="D184" s="17" t="s">
        <v>106</v>
      </c>
      <c r="E184" s="120" t="s">
        <v>1</v>
      </c>
      <c r="F184" s="120">
        <v>5</v>
      </c>
      <c r="G184" s="175">
        <v>280</v>
      </c>
      <c r="H184" s="175">
        <v>1400</v>
      </c>
    </row>
    <row r="185" spans="1:8" x14ac:dyDescent="0.25">
      <c r="A185" s="56">
        <v>38</v>
      </c>
      <c r="B185" s="97" t="s">
        <v>159</v>
      </c>
      <c r="C185" s="17">
        <v>30192114</v>
      </c>
      <c r="D185" s="17" t="s">
        <v>106</v>
      </c>
      <c r="E185" s="120" t="s">
        <v>1</v>
      </c>
      <c r="F185" s="120">
        <v>5</v>
      </c>
      <c r="G185" s="175">
        <v>250</v>
      </c>
      <c r="H185" s="175">
        <v>1250</v>
      </c>
    </row>
    <row r="186" spans="1:8" x14ac:dyDescent="0.25">
      <c r="A186" s="56">
        <v>39</v>
      </c>
      <c r="B186" s="97" t="s">
        <v>160</v>
      </c>
      <c r="C186" s="17">
        <v>30191400</v>
      </c>
      <c r="D186" s="17" t="s">
        <v>106</v>
      </c>
      <c r="E186" s="120" t="s">
        <v>1</v>
      </c>
      <c r="F186" s="120">
        <v>1</v>
      </c>
      <c r="G186" s="175">
        <v>79000</v>
      </c>
      <c r="H186" s="175">
        <v>79000</v>
      </c>
    </row>
    <row r="187" spans="1:8" x14ac:dyDescent="0.25">
      <c r="A187" s="145"/>
      <c r="B187" s="98"/>
      <c r="C187" s="144"/>
      <c r="D187" s="144"/>
      <c r="E187" s="144"/>
      <c r="F187" s="144"/>
      <c r="G187" s="144"/>
      <c r="H187" s="144"/>
    </row>
    <row r="188" spans="1:8" x14ac:dyDescent="0.25">
      <c r="A188" s="43">
        <v>1</v>
      </c>
      <c r="B188" s="99" t="s">
        <v>161</v>
      </c>
      <c r="C188" s="58">
        <v>18141100</v>
      </c>
      <c r="D188" s="58" t="s">
        <v>76</v>
      </c>
      <c r="E188" s="58" t="s">
        <v>162</v>
      </c>
      <c r="F188" s="58">
        <v>1200</v>
      </c>
      <c r="G188" s="176">
        <v>170</v>
      </c>
      <c r="H188" s="177">
        <f t="shared" ref="H188:H190" si="12">+F188*G188</f>
        <v>204000</v>
      </c>
    </row>
    <row r="189" spans="1:8" x14ac:dyDescent="0.25">
      <c r="A189" s="110">
        <v>2</v>
      </c>
      <c r="B189" s="99" t="s">
        <v>163</v>
      </c>
      <c r="C189" s="58">
        <v>18141100</v>
      </c>
      <c r="D189" s="58" t="s">
        <v>76</v>
      </c>
      <c r="E189" s="58" t="s">
        <v>162</v>
      </c>
      <c r="F189" s="58">
        <v>50</v>
      </c>
      <c r="G189" s="176">
        <v>900</v>
      </c>
      <c r="H189" s="177">
        <f t="shared" si="12"/>
        <v>45000</v>
      </c>
    </row>
    <row r="190" spans="1:8" x14ac:dyDescent="0.25">
      <c r="A190" s="110">
        <v>3</v>
      </c>
      <c r="B190" s="99" t="s">
        <v>164</v>
      </c>
      <c r="C190" s="58">
        <v>18141100</v>
      </c>
      <c r="D190" s="58" t="s">
        <v>76</v>
      </c>
      <c r="E190" s="58" t="s">
        <v>162</v>
      </c>
      <c r="F190" s="58">
        <v>240</v>
      </c>
      <c r="G190" s="176">
        <v>230</v>
      </c>
      <c r="H190" s="177">
        <f t="shared" si="12"/>
        <v>55200</v>
      </c>
    </row>
    <row r="191" spans="1:8" x14ac:dyDescent="0.25">
      <c r="A191" s="23"/>
      <c r="B191" s="100"/>
      <c r="C191" s="60"/>
      <c r="D191" s="60"/>
      <c r="E191" s="60"/>
      <c r="F191" s="60"/>
      <c r="G191" s="178"/>
      <c r="H191" s="179"/>
    </row>
    <row r="192" spans="1:8" ht="28.5" x14ac:dyDescent="0.25">
      <c r="A192" s="110">
        <v>1</v>
      </c>
      <c r="B192" s="95" t="s">
        <v>165</v>
      </c>
      <c r="C192" s="161">
        <v>19641000</v>
      </c>
      <c r="D192" s="58" t="s">
        <v>76</v>
      </c>
      <c r="E192" s="58" t="s">
        <v>0</v>
      </c>
      <c r="F192" s="58">
        <v>100</v>
      </c>
      <c r="G192" s="176">
        <v>900</v>
      </c>
      <c r="H192" s="177">
        <f t="shared" ref="H192:H194" si="13">+F192*G192</f>
        <v>90000</v>
      </c>
    </row>
    <row r="193" spans="1:8" x14ac:dyDescent="0.25">
      <c r="A193" s="110">
        <v>2</v>
      </c>
      <c r="B193" s="99" t="s">
        <v>166</v>
      </c>
      <c r="C193" s="161">
        <v>19640000</v>
      </c>
      <c r="D193" s="58" t="s">
        <v>76</v>
      </c>
      <c r="E193" s="58" t="s">
        <v>167</v>
      </c>
      <c r="F193" s="58">
        <v>50</v>
      </c>
      <c r="G193" s="180">
        <v>370</v>
      </c>
      <c r="H193" s="177">
        <f t="shared" si="13"/>
        <v>18500</v>
      </c>
    </row>
    <row r="194" spans="1:8" x14ac:dyDescent="0.25">
      <c r="A194" s="110">
        <v>3</v>
      </c>
      <c r="B194" s="99" t="s">
        <v>168</v>
      </c>
      <c r="C194" s="161">
        <v>19640000</v>
      </c>
      <c r="D194" s="58" t="s">
        <v>76</v>
      </c>
      <c r="E194" s="58" t="s">
        <v>167</v>
      </c>
      <c r="F194" s="58">
        <v>50</v>
      </c>
      <c r="G194" s="180">
        <v>400</v>
      </c>
      <c r="H194" s="177">
        <f t="shared" si="13"/>
        <v>20000</v>
      </c>
    </row>
    <row r="195" spans="1:8" x14ac:dyDescent="0.25">
      <c r="A195" s="23"/>
      <c r="B195" s="101"/>
      <c r="C195" s="142"/>
      <c r="D195" s="60"/>
      <c r="E195" s="60"/>
      <c r="F195" s="60"/>
      <c r="G195" s="178"/>
      <c r="H195" s="179"/>
    </row>
    <row r="196" spans="1:8" ht="28.5" x14ac:dyDescent="0.25">
      <c r="A196" s="110">
        <v>1</v>
      </c>
      <c r="B196" s="95" t="s">
        <v>169</v>
      </c>
      <c r="C196" s="58">
        <v>33761000</v>
      </c>
      <c r="D196" s="58" t="s">
        <v>76</v>
      </c>
      <c r="E196" s="58" t="s">
        <v>1</v>
      </c>
      <c r="F196" s="58">
        <v>96</v>
      </c>
      <c r="G196" s="176">
        <v>1050</v>
      </c>
      <c r="H196" s="177">
        <f t="shared" ref="H196:H198" si="14">+F196*G196</f>
        <v>100800</v>
      </c>
    </row>
    <row r="197" spans="1:8" ht="28.5" x14ac:dyDescent="0.25">
      <c r="A197" s="110">
        <v>2</v>
      </c>
      <c r="B197" s="95" t="s">
        <v>170</v>
      </c>
      <c r="C197" s="58">
        <v>33761300</v>
      </c>
      <c r="D197" s="58" t="s">
        <v>76</v>
      </c>
      <c r="E197" s="58" t="s">
        <v>1</v>
      </c>
      <c r="F197" s="58">
        <v>80</v>
      </c>
      <c r="G197" s="176">
        <v>4300</v>
      </c>
      <c r="H197" s="177">
        <f t="shared" si="14"/>
        <v>344000</v>
      </c>
    </row>
    <row r="198" spans="1:8" x14ac:dyDescent="0.25">
      <c r="A198" s="110">
        <v>3</v>
      </c>
      <c r="B198" s="99" t="s">
        <v>171</v>
      </c>
      <c r="C198" s="58">
        <v>33761600</v>
      </c>
      <c r="D198" s="58" t="s">
        <v>76</v>
      </c>
      <c r="E198" s="58" t="s">
        <v>1</v>
      </c>
      <c r="F198" s="58">
        <v>20</v>
      </c>
      <c r="G198" s="180">
        <v>750</v>
      </c>
      <c r="H198" s="177">
        <f t="shared" si="14"/>
        <v>15000</v>
      </c>
    </row>
    <row r="199" spans="1:8" x14ac:dyDescent="0.25">
      <c r="A199" s="23"/>
      <c r="B199" s="100"/>
      <c r="C199" s="142"/>
      <c r="D199" s="60"/>
      <c r="E199" s="60"/>
      <c r="F199" s="60"/>
      <c r="G199" s="181"/>
      <c r="H199" s="179"/>
    </row>
    <row r="200" spans="1:8" x14ac:dyDescent="0.25">
      <c r="A200" s="223">
        <v>1</v>
      </c>
      <c r="B200" s="99" t="s">
        <v>172</v>
      </c>
      <c r="C200" s="58">
        <v>39221110</v>
      </c>
      <c r="D200" s="58" t="s">
        <v>76</v>
      </c>
      <c r="E200" s="58" t="s">
        <v>1</v>
      </c>
      <c r="F200" s="58">
        <v>3</v>
      </c>
      <c r="G200" s="180">
        <v>38000</v>
      </c>
      <c r="H200" s="177">
        <f t="shared" ref="H200:H204" si="15">+F200*G200</f>
        <v>114000</v>
      </c>
    </row>
    <row r="201" spans="1:8" x14ac:dyDescent="0.25">
      <c r="A201" s="56">
        <v>2</v>
      </c>
      <c r="B201" s="99" t="s">
        <v>173</v>
      </c>
      <c r="C201" s="58">
        <v>39221470</v>
      </c>
      <c r="D201" s="58" t="s">
        <v>76</v>
      </c>
      <c r="E201" s="58" t="s">
        <v>1</v>
      </c>
      <c r="F201" s="58">
        <v>6</v>
      </c>
      <c r="G201" s="176">
        <v>7600</v>
      </c>
      <c r="H201" s="177">
        <f t="shared" si="15"/>
        <v>45600</v>
      </c>
    </row>
    <row r="202" spans="1:8" x14ac:dyDescent="0.25">
      <c r="A202" s="56">
        <v>3</v>
      </c>
      <c r="B202" s="99" t="s">
        <v>174</v>
      </c>
      <c r="C202" s="58">
        <v>39221470</v>
      </c>
      <c r="D202" s="58" t="s">
        <v>76</v>
      </c>
      <c r="E202" s="58" t="s">
        <v>1</v>
      </c>
      <c r="F202" s="58">
        <v>6</v>
      </c>
      <c r="G202" s="180">
        <v>2500</v>
      </c>
      <c r="H202" s="177">
        <f t="shared" si="15"/>
        <v>15000</v>
      </c>
    </row>
    <row r="203" spans="1:8" x14ac:dyDescent="0.25">
      <c r="A203" s="56">
        <v>4</v>
      </c>
      <c r="B203" s="99" t="s">
        <v>175</v>
      </c>
      <c r="C203" s="58">
        <v>39221510</v>
      </c>
      <c r="D203" s="58" t="s">
        <v>76</v>
      </c>
      <c r="E203" s="58" t="s">
        <v>1</v>
      </c>
      <c r="F203" s="58">
        <v>15</v>
      </c>
      <c r="G203" s="180">
        <v>350</v>
      </c>
      <c r="H203" s="177">
        <f t="shared" si="15"/>
        <v>5250</v>
      </c>
    </row>
    <row r="204" spans="1:8" x14ac:dyDescent="0.25">
      <c r="A204" s="56">
        <v>5</v>
      </c>
      <c r="B204" s="99" t="s">
        <v>176</v>
      </c>
      <c r="C204" s="58">
        <v>39221480</v>
      </c>
      <c r="D204" s="58" t="s">
        <v>76</v>
      </c>
      <c r="E204" s="58" t="s">
        <v>1</v>
      </c>
      <c r="F204" s="58">
        <v>5</v>
      </c>
      <c r="G204" s="180">
        <v>1300</v>
      </c>
      <c r="H204" s="177">
        <f t="shared" si="15"/>
        <v>6500</v>
      </c>
    </row>
    <row r="205" spans="1:8" x14ac:dyDescent="0.25">
      <c r="A205" s="56">
        <v>6</v>
      </c>
      <c r="B205" s="99" t="s">
        <v>177</v>
      </c>
      <c r="C205" s="161">
        <v>39221170</v>
      </c>
      <c r="D205" s="58" t="s">
        <v>76</v>
      </c>
      <c r="E205" s="58" t="s">
        <v>1</v>
      </c>
      <c r="F205" s="58">
        <v>15</v>
      </c>
      <c r="G205" s="176">
        <v>2300</v>
      </c>
      <c r="H205" s="177">
        <f>+F205*G205</f>
        <v>34500</v>
      </c>
    </row>
    <row r="206" spans="1:8" x14ac:dyDescent="0.25">
      <c r="A206" s="56">
        <v>7</v>
      </c>
      <c r="B206" s="99" t="s">
        <v>178</v>
      </c>
      <c r="C206" s="58">
        <v>39224300</v>
      </c>
      <c r="D206" s="58" t="s">
        <v>76</v>
      </c>
      <c r="E206" s="58" t="s">
        <v>1</v>
      </c>
      <c r="F206" s="58">
        <v>10</v>
      </c>
      <c r="G206" s="176">
        <v>7000</v>
      </c>
      <c r="H206" s="177">
        <f>+F206*G206</f>
        <v>70000</v>
      </c>
    </row>
    <row r="207" spans="1:8" x14ac:dyDescent="0.25">
      <c r="A207" s="56">
        <v>8</v>
      </c>
      <c r="B207" s="99" t="s">
        <v>179</v>
      </c>
      <c r="C207" s="58">
        <v>39224300</v>
      </c>
      <c r="D207" s="58" t="s">
        <v>76</v>
      </c>
      <c r="E207" s="58" t="s">
        <v>1</v>
      </c>
      <c r="F207" s="58">
        <v>15</v>
      </c>
      <c r="G207" s="176">
        <v>18000</v>
      </c>
      <c r="H207" s="177">
        <f>+F207*G207</f>
        <v>270000</v>
      </c>
    </row>
    <row r="208" spans="1:8" x14ac:dyDescent="0.25">
      <c r="A208" s="56">
        <v>9</v>
      </c>
      <c r="B208" s="95" t="s">
        <v>180</v>
      </c>
      <c r="C208" s="182" t="s">
        <v>181</v>
      </c>
      <c r="D208" s="58" t="s">
        <v>76</v>
      </c>
      <c r="E208" s="58" t="s">
        <v>182</v>
      </c>
      <c r="F208" s="180">
        <v>20</v>
      </c>
      <c r="G208" s="176">
        <v>720</v>
      </c>
      <c r="H208" s="177">
        <f t="shared" ref="H208:H212" si="16">+F208*G208</f>
        <v>14400</v>
      </c>
    </row>
    <row r="209" spans="1:8" x14ac:dyDescent="0.25">
      <c r="A209" s="56">
        <v>10</v>
      </c>
      <c r="B209" s="95" t="s">
        <v>183</v>
      </c>
      <c r="C209" s="182" t="s">
        <v>184</v>
      </c>
      <c r="D209" s="58" t="s">
        <v>76</v>
      </c>
      <c r="E209" s="58" t="s">
        <v>182</v>
      </c>
      <c r="F209" s="180">
        <v>5</v>
      </c>
      <c r="G209" s="176">
        <v>4500</v>
      </c>
      <c r="H209" s="177">
        <f t="shared" si="16"/>
        <v>22500</v>
      </c>
    </row>
    <row r="210" spans="1:8" x14ac:dyDescent="0.25">
      <c r="A210" s="56">
        <v>11</v>
      </c>
      <c r="B210" s="95" t="s">
        <v>185</v>
      </c>
      <c r="C210" s="109">
        <v>39224332</v>
      </c>
      <c r="D210" s="58" t="s">
        <v>76</v>
      </c>
      <c r="E210" s="58" t="s">
        <v>182</v>
      </c>
      <c r="F210" s="180">
        <v>20</v>
      </c>
      <c r="G210" s="176">
        <v>1200</v>
      </c>
      <c r="H210" s="177">
        <f t="shared" si="16"/>
        <v>24000</v>
      </c>
    </row>
    <row r="211" spans="1:8" x14ac:dyDescent="0.25">
      <c r="A211" s="56">
        <v>12</v>
      </c>
      <c r="B211" s="95" t="s">
        <v>186</v>
      </c>
      <c r="C211" s="109">
        <v>39241120</v>
      </c>
      <c r="D211" s="58" t="s">
        <v>76</v>
      </c>
      <c r="E211" s="58" t="s">
        <v>182</v>
      </c>
      <c r="F211" s="180">
        <v>10</v>
      </c>
      <c r="G211" s="176">
        <v>900</v>
      </c>
      <c r="H211" s="177">
        <f t="shared" si="16"/>
        <v>9000</v>
      </c>
    </row>
    <row r="212" spans="1:8" x14ac:dyDescent="0.25">
      <c r="A212" s="56">
        <v>13</v>
      </c>
      <c r="B212" s="95" t="s">
        <v>187</v>
      </c>
      <c r="C212" s="109">
        <v>39241120</v>
      </c>
      <c r="D212" s="58" t="s">
        <v>76</v>
      </c>
      <c r="E212" s="58" t="s">
        <v>182</v>
      </c>
      <c r="F212" s="180">
        <v>10</v>
      </c>
      <c r="G212" s="176">
        <v>1400</v>
      </c>
      <c r="H212" s="177">
        <f t="shared" si="16"/>
        <v>14000</v>
      </c>
    </row>
    <row r="213" spans="1:8" x14ac:dyDescent="0.25">
      <c r="A213" s="145"/>
      <c r="B213" s="100"/>
      <c r="C213" s="60"/>
      <c r="D213" s="60"/>
      <c r="E213" s="60"/>
      <c r="F213" s="60"/>
      <c r="G213" s="181"/>
      <c r="H213" s="179"/>
    </row>
    <row r="214" spans="1:8" x14ac:dyDescent="0.25">
      <c r="A214" s="45">
        <v>1</v>
      </c>
      <c r="B214" s="99" t="s">
        <v>188</v>
      </c>
      <c r="C214" s="58">
        <v>39831100</v>
      </c>
      <c r="D214" s="58" t="s">
        <v>76</v>
      </c>
      <c r="E214" s="58" t="s">
        <v>1</v>
      </c>
      <c r="F214" s="58">
        <v>50</v>
      </c>
      <c r="G214" s="176">
        <v>120</v>
      </c>
      <c r="H214" s="177">
        <f t="shared" ref="H214:H219" si="17">+F214*G214</f>
        <v>6000</v>
      </c>
    </row>
    <row r="215" spans="1:8" x14ac:dyDescent="0.25">
      <c r="A215" s="56">
        <v>2</v>
      </c>
      <c r="B215" s="99" t="s">
        <v>189</v>
      </c>
      <c r="C215" s="58">
        <v>39831210</v>
      </c>
      <c r="D215" s="58" t="s">
        <v>76</v>
      </c>
      <c r="E215" s="58" t="s">
        <v>1</v>
      </c>
      <c r="F215" s="58">
        <v>80</v>
      </c>
      <c r="G215" s="176">
        <v>500</v>
      </c>
      <c r="H215" s="177">
        <f t="shared" si="17"/>
        <v>40000</v>
      </c>
    </row>
    <row r="216" spans="1:8" x14ac:dyDescent="0.25">
      <c r="A216" s="56">
        <v>3</v>
      </c>
      <c r="B216" s="99" t="s">
        <v>190</v>
      </c>
      <c r="C216" s="58">
        <v>39831245</v>
      </c>
      <c r="D216" s="58" t="s">
        <v>76</v>
      </c>
      <c r="E216" s="58" t="s">
        <v>95</v>
      </c>
      <c r="F216" s="58">
        <v>120</v>
      </c>
      <c r="G216" s="176">
        <v>400</v>
      </c>
      <c r="H216" s="177">
        <f t="shared" si="17"/>
        <v>48000</v>
      </c>
    </row>
    <row r="217" spans="1:8" x14ac:dyDescent="0.25">
      <c r="A217" s="56">
        <v>4</v>
      </c>
      <c r="B217" s="99" t="s">
        <v>191</v>
      </c>
      <c r="C217" s="58">
        <v>39831247</v>
      </c>
      <c r="D217" s="58" t="s">
        <v>76</v>
      </c>
      <c r="E217" s="58" t="s">
        <v>1</v>
      </c>
      <c r="F217" s="58">
        <v>20</v>
      </c>
      <c r="G217" s="176">
        <v>1500</v>
      </c>
      <c r="H217" s="177">
        <f t="shared" si="17"/>
        <v>30000</v>
      </c>
    </row>
    <row r="218" spans="1:8" x14ac:dyDescent="0.25">
      <c r="A218" s="56">
        <v>5</v>
      </c>
      <c r="B218" s="99" t="s">
        <v>192</v>
      </c>
      <c r="C218" s="58">
        <v>39831272</v>
      </c>
      <c r="D218" s="58" t="s">
        <v>76</v>
      </c>
      <c r="E218" s="58" t="s">
        <v>1</v>
      </c>
      <c r="F218" s="58">
        <v>300</v>
      </c>
      <c r="G218" s="176">
        <v>150</v>
      </c>
      <c r="H218" s="177">
        <f t="shared" si="17"/>
        <v>45000</v>
      </c>
    </row>
    <row r="219" spans="1:8" x14ac:dyDescent="0.25">
      <c r="A219" s="56">
        <v>6</v>
      </c>
      <c r="B219" s="99" t="s">
        <v>193</v>
      </c>
      <c r="C219" s="58">
        <v>39831278</v>
      </c>
      <c r="D219" s="58" t="s">
        <v>76</v>
      </c>
      <c r="E219" s="58" t="s">
        <v>1</v>
      </c>
      <c r="F219" s="58">
        <v>50</v>
      </c>
      <c r="G219" s="176">
        <v>260</v>
      </c>
      <c r="H219" s="177">
        <f t="shared" si="17"/>
        <v>13000</v>
      </c>
    </row>
    <row r="220" spans="1:8" x14ac:dyDescent="0.25">
      <c r="A220" s="56">
        <v>7</v>
      </c>
      <c r="B220" s="99" t="s">
        <v>194</v>
      </c>
      <c r="C220" s="58">
        <v>39831280</v>
      </c>
      <c r="D220" s="58" t="s">
        <v>76</v>
      </c>
      <c r="E220" s="58" t="s">
        <v>1</v>
      </c>
      <c r="F220" s="58">
        <v>100</v>
      </c>
      <c r="G220" s="176">
        <v>600</v>
      </c>
      <c r="H220" s="177">
        <v>30000</v>
      </c>
    </row>
    <row r="221" spans="1:8" x14ac:dyDescent="0.25">
      <c r="A221" s="56">
        <v>8</v>
      </c>
      <c r="B221" s="99" t="s">
        <v>195</v>
      </c>
      <c r="C221" s="58">
        <v>39831281</v>
      </c>
      <c r="D221" s="58" t="s">
        <v>76</v>
      </c>
      <c r="E221" s="58" t="s">
        <v>1</v>
      </c>
      <c r="F221" s="58">
        <v>150</v>
      </c>
      <c r="G221" s="180">
        <v>400</v>
      </c>
      <c r="H221" s="177">
        <f t="shared" ref="H221:H228" si="18">+F221*G221</f>
        <v>60000</v>
      </c>
    </row>
    <row r="222" spans="1:8" x14ac:dyDescent="0.25">
      <c r="A222" s="56">
        <v>9</v>
      </c>
      <c r="B222" s="99" t="s">
        <v>196</v>
      </c>
      <c r="C222" s="58">
        <v>39831283</v>
      </c>
      <c r="D222" s="58" t="s">
        <v>76</v>
      </c>
      <c r="E222" s="58" t="s">
        <v>1</v>
      </c>
      <c r="F222" s="58">
        <v>60</v>
      </c>
      <c r="G222" s="180">
        <v>450</v>
      </c>
      <c r="H222" s="177">
        <f t="shared" si="18"/>
        <v>27000</v>
      </c>
    </row>
    <row r="223" spans="1:8" x14ac:dyDescent="0.25">
      <c r="A223" s="56">
        <v>10</v>
      </c>
      <c r="B223" s="99" t="s">
        <v>197</v>
      </c>
      <c r="C223" s="58">
        <v>39831284</v>
      </c>
      <c r="D223" s="58" t="s">
        <v>76</v>
      </c>
      <c r="E223" s="58" t="s">
        <v>1</v>
      </c>
      <c r="F223" s="58">
        <v>60</v>
      </c>
      <c r="G223" s="176">
        <v>800</v>
      </c>
      <c r="H223" s="177">
        <f t="shared" si="18"/>
        <v>48000</v>
      </c>
    </row>
    <row r="224" spans="1:8" x14ac:dyDescent="0.25">
      <c r="A224" s="56">
        <v>11</v>
      </c>
      <c r="B224" s="99" t="s">
        <v>198</v>
      </c>
      <c r="C224" s="58">
        <v>39835000</v>
      </c>
      <c r="D224" s="58" t="s">
        <v>76</v>
      </c>
      <c r="E224" s="58" t="s">
        <v>1</v>
      </c>
      <c r="F224" s="58">
        <v>8</v>
      </c>
      <c r="G224" s="180">
        <v>3500</v>
      </c>
      <c r="H224" s="177">
        <f t="shared" si="18"/>
        <v>28000</v>
      </c>
    </row>
    <row r="225" spans="1:8" x14ac:dyDescent="0.25">
      <c r="A225" s="56">
        <v>12</v>
      </c>
      <c r="B225" s="99" t="s">
        <v>199</v>
      </c>
      <c r="C225" s="58">
        <v>39836000</v>
      </c>
      <c r="D225" s="58" t="s">
        <v>76</v>
      </c>
      <c r="E225" s="58" t="s">
        <v>1</v>
      </c>
      <c r="F225" s="58">
        <v>200</v>
      </c>
      <c r="G225" s="180">
        <v>800</v>
      </c>
      <c r="H225" s="177">
        <f t="shared" si="18"/>
        <v>160000</v>
      </c>
    </row>
    <row r="226" spans="1:8" x14ac:dyDescent="0.25">
      <c r="A226" s="56">
        <v>13</v>
      </c>
      <c r="B226" s="99" t="s">
        <v>200</v>
      </c>
      <c r="C226" s="58">
        <v>39837000</v>
      </c>
      <c r="D226" s="58" t="s">
        <v>76</v>
      </c>
      <c r="E226" s="58" t="s">
        <v>1</v>
      </c>
      <c r="F226" s="58">
        <v>2000</v>
      </c>
      <c r="G226" s="180">
        <v>300</v>
      </c>
      <c r="H226" s="177">
        <f t="shared" si="18"/>
        <v>600000</v>
      </c>
    </row>
    <row r="227" spans="1:8" x14ac:dyDescent="0.25">
      <c r="A227" s="110">
        <v>14</v>
      </c>
      <c r="B227" s="99" t="s">
        <v>201</v>
      </c>
      <c r="C227" s="58">
        <v>39839300</v>
      </c>
      <c r="D227" s="58" t="s">
        <v>76</v>
      </c>
      <c r="E227" s="58" t="s">
        <v>1</v>
      </c>
      <c r="F227" s="58">
        <v>25</v>
      </c>
      <c r="G227" s="180">
        <v>2000</v>
      </c>
      <c r="H227" s="177">
        <f t="shared" si="18"/>
        <v>50000</v>
      </c>
    </row>
    <row r="228" spans="1:8" ht="28.5" x14ac:dyDescent="0.25">
      <c r="A228" s="110">
        <v>15</v>
      </c>
      <c r="B228" s="102" t="s">
        <v>517</v>
      </c>
      <c r="C228" s="183">
        <v>14411100</v>
      </c>
      <c r="D228" s="59" t="s">
        <v>76</v>
      </c>
      <c r="E228" s="59" t="s">
        <v>202</v>
      </c>
      <c r="F228" s="184">
        <v>20</v>
      </c>
      <c r="G228" s="185">
        <v>1400</v>
      </c>
      <c r="H228" s="186">
        <f t="shared" si="18"/>
        <v>28000</v>
      </c>
    </row>
    <row r="229" spans="1:8" x14ac:dyDescent="0.25">
      <c r="A229" s="198"/>
      <c r="B229" s="83"/>
      <c r="C229" s="54"/>
      <c r="D229" s="54"/>
      <c r="E229" s="54"/>
      <c r="F229" s="54"/>
      <c r="G229" s="54"/>
      <c r="H229" s="54"/>
    </row>
    <row r="230" spans="1:8" x14ac:dyDescent="0.25">
      <c r="A230" s="45">
        <v>1</v>
      </c>
      <c r="B230" s="95" t="s">
        <v>203</v>
      </c>
      <c r="C230" s="182" t="s">
        <v>204</v>
      </c>
      <c r="D230" s="58" t="s">
        <v>76</v>
      </c>
      <c r="E230" s="58" t="s">
        <v>182</v>
      </c>
      <c r="F230" s="180">
        <v>60</v>
      </c>
      <c r="G230" s="176">
        <v>580</v>
      </c>
      <c r="H230" s="177">
        <f t="shared" ref="H230:H239" si="19">+F230*G230</f>
        <v>34800</v>
      </c>
    </row>
    <row r="231" spans="1:8" x14ac:dyDescent="0.25">
      <c r="A231" s="56">
        <v>2</v>
      </c>
      <c r="B231" s="95" t="s">
        <v>205</v>
      </c>
      <c r="C231" s="182" t="s">
        <v>204</v>
      </c>
      <c r="D231" s="58" t="s">
        <v>76</v>
      </c>
      <c r="E231" s="58" t="s">
        <v>182</v>
      </c>
      <c r="F231" s="180">
        <v>30</v>
      </c>
      <c r="G231" s="176">
        <v>670</v>
      </c>
      <c r="H231" s="177">
        <f t="shared" si="19"/>
        <v>20100</v>
      </c>
    </row>
    <row r="232" spans="1:8" x14ac:dyDescent="0.25">
      <c r="A232" s="56">
        <v>3</v>
      </c>
      <c r="B232" s="95" t="s">
        <v>206</v>
      </c>
      <c r="C232" s="182" t="s">
        <v>207</v>
      </c>
      <c r="D232" s="58" t="s">
        <v>76</v>
      </c>
      <c r="E232" s="58" t="s">
        <v>182</v>
      </c>
      <c r="F232" s="180">
        <v>30</v>
      </c>
      <c r="G232" s="176">
        <v>6000</v>
      </c>
      <c r="H232" s="177">
        <f t="shared" si="19"/>
        <v>180000</v>
      </c>
    </row>
    <row r="233" spans="1:8" x14ac:dyDescent="0.25">
      <c r="A233" s="56">
        <v>4</v>
      </c>
      <c r="B233" s="95" t="s">
        <v>208</v>
      </c>
      <c r="C233" s="109">
        <v>31520000</v>
      </c>
      <c r="D233" s="58" t="s">
        <v>76</v>
      </c>
      <c r="E233" s="58" t="s">
        <v>182</v>
      </c>
      <c r="F233" s="180">
        <v>10</v>
      </c>
      <c r="G233" s="176">
        <v>5400</v>
      </c>
      <c r="H233" s="177">
        <f t="shared" si="19"/>
        <v>54000</v>
      </c>
    </row>
    <row r="234" spans="1:8" x14ac:dyDescent="0.25">
      <c r="A234" s="56">
        <v>5</v>
      </c>
      <c r="B234" s="102" t="s">
        <v>209</v>
      </c>
      <c r="C234" s="109">
        <v>31520000</v>
      </c>
      <c r="D234" s="58" t="s">
        <v>76</v>
      </c>
      <c r="E234" s="58" t="s">
        <v>182</v>
      </c>
      <c r="F234" s="180">
        <v>10</v>
      </c>
      <c r="G234" s="176">
        <v>4800</v>
      </c>
      <c r="H234" s="177">
        <f t="shared" si="19"/>
        <v>48000</v>
      </c>
    </row>
    <row r="235" spans="1:8" x14ac:dyDescent="0.25">
      <c r="A235" s="56">
        <v>6</v>
      </c>
      <c r="B235" s="92" t="s">
        <v>210</v>
      </c>
      <c r="C235" s="187">
        <v>31521000</v>
      </c>
      <c r="D235" s="58" t="s">
        <v>76</v>
      </c>
      <c r="E235" s="58" t="s">
        <v>182</v>
      </c>
      <c r="F235" s="180">
        <v>50</v>
      </c>
      <c r="G235" s="176">
        <v>1100</v>
      </c>
      <c r="H235" s="177">
        <f t="shared" si="19"/>
        <v>55000</v>
      </c>
    </row>
    <row r="236" spans="1:8" x14ac:dyDescent="0.25">
      <c r="A236" s="56">
        <v>7</v>
      </c>
      <c r="B236" s="92" t="s">
        <v>211</v>
      </c>
      <c r="C236" s="187">
        <v>31521000</v>
      </c>
      <c r="D236" s="58" t="s">
        <v>76</v>
      </c>
      <c r="E236" s="58" t="s">
        <v>182</v>
      </c>
      <c r="F236" s="180">
        <v>40</v>
      </c>
      <c r="G236" s="176">
        <v>2600</v>
      </c>
      <c r="H236" s="177">
        <f t="shared" si="19"/>
        <v>104000</v>
      </c>
    </row>
    <row r="237" spans="1:8" x14ac:dyDescent="0.25">
      <c r="A237" s="56">
        <v>8</v>
      </c>
      <c r="B237" s="103" t="s">
        <v>212</v>
      </c>
      <c r="C237" s="187">
        <v>31512410</v>
      </c>
      <c r="D237" s="58" t="s">
        <v>76</v>
      </c>
      <c r="E237" s="58" t="s">
        <v>182</v>
      </c>
      <c r="F237" s="180">
        <v>15</v>
      </c>
      <c r="G237" s="176">
        <v>1500</v>
      </c>
      <c r="H237" s="177">
        <f t="shared" si="19"/>
        <v>22500</v>
      </c>
    </row>
    <row r="238" spans="1:8" x14ac:dyDescent="0.25">
      <c r="A238" s="56">
        <v>9</v>
      </c>
      <c r="B238" s="104" t="s">
        <v>213</v>
      </c>
      <c r="C238" s="182" t="s">
        <v>214</v>
      </c>
      <c r="D238" s="58" t="s">
        <v>76</v>
      </c>
      <c r="E238" s="58" t="s">
        <v>1</v>
      </c>
      <c r="F238" s="180">
        <v>80</v>
      </c>
      <c r="G238" s="176">
        <v>800</v>
      </c>
      <c r="H238" s="177">
        <f t="shared" si="19"/>
        <v>64000</v>
      </c>
    </row>
    <row r="239" spans="1:8" x14ac:dyDescent="0.25">
      <c r="A239" s="56">
        <v>10</v>
      </c>
      <c r="B239" s="95" t="s">
        <v>215</v>
      </c>
      <c r="C239" s="109">
        <v>31521220</v>
      </c>
      <c r="D239" s="58" t="s">
        <v>76</v>
      </c>
      <c r="E239" s="58" t="s">
        <v>182</v>
      </c>
      <c r="F239" s="180">
        <v>80</v>
      </c>
      <c r="G239" s="176">
        <v>1200</v>
      </c>
      <c r="H239" s="177">
        <f t="shared" si="19"/>
        <v>96000</v>
      </c>
    </row>
    <row r="240" spans="1:8" x14ac:dyDescent="0.25">
      <c r="A240" s="56">
        <v>11</v>
      </c>
      <c r="B240" s="95" t="s">
        <v>216</v>
      </c>
      <c r="C240" s="109">
        <v>31521230</v>
      </c>
      <c r="D240" s="58" t="s">
        <v>76</v>
      </c>
      <c r="E240" s="58" t="s">
        <v>182</v>
      </c>
      <c r="F240" s="180">
        <v>20</v>
      </c>
      <c r="G240" s="176">
        <v>2200</v>
      </c>
      <c r="H240" s="177">
        <v>44000</v>
      </c>
    </row>
    <row r="241" spans="1:8" x14ac:dyDescent="0.25">
      <c r="A241" s="56">
        <v>12</v>
      </c>
      <c r="B241" s="95" t="s">
        <v>217</v>
      </c>
      <c r="C241" s="109">
        <v>31521410</v>
      </c>
      <c r="D241" s="58" t="s">
        <v>76</v>
      </c>
      <c r="E241" s="58" t="s">
        <v>182</v>
      </c>
      <c r="F241" s="180">
        <v>6</v>
      </c>
      <c r="G241" s="176">
        <v>6000</v>
      </c>
      <c r="H241" s="177">
        <f>+F241*G241</f>
        <v>36000</v>
      </c>
    </row>
    <row r="242" spans="1:8" x14ac:dyDescent="0.25">
      <c r="A242" s="56">
        <v>13</v>
      </c>
      <c r="B242" s="95" t="s">
        <v>218</v>
      </c>
      <c r="C242" s="109">
        <v>31521390</v>
      </c>
      <c r="D242" s="58" t="s">
        <v>76</v>
      </c>
      <c r="E242" s="58" t="s">
        <v>182</v>
      </c>
      <c r="F242" s="180">
        <v>6</v>
      </c>
      <c r="G242" s="176">
        <v>3000</v>
      </c>
      <c r="H242" s="177">
        <f>+F242*G242</f>
        <v>18000</v>
      </c>
    </row>
    <row r="243" spans="1:8" x14ac:dyDescent="0.25">
      <c r="A243" s="110">
        <v>14</v>
      </c>
      <c r="B243" s="95" t="s">
        <v>219</v>
      </c>
      <c r="C243" s="182" t="s">
        <v>220</v>
      </c>
      <c r="D243" s="58" t="s">
        <v>76</v>
      </c>
      <c r="E243" s="58" t="s">
        <v>182</v>
      </c>
      <c r="F243" s="180">
        <v>2</v>
      </c>
      <c r="G243" s="176">
        <v>90000</v>
      </c>
      <c r="H243" s="177">
        <f>+F243*G243</f>
        <v>180000</v>
      </c>
    </row>
    <row r="244" spans="1:8" x14ac:dyDescent="0.25">
      <c r="A244" s="110">
        <v>15</v>
      </c>
      <c r="B244" s="105" t="s">
        <v>221</v>
      </c>
      <c r="C244" s="109">
        <v>31531210</v>
      </c>
      <c r="D244" s="58" t="s">
        <v>76</v>
      </c>
      <c r="E244" s="58" t="s">
        <v>182</v>
      </c>
      <c r="F244" s="180">
        <v>400</v>
      </c>
      <c r="G244" s="176">
        <v>150</v>
      </c>
      <c r="H244" s="177">
        <f>+F244*G244</f>
        <v>60000</v>
      </c>
    </row>
    <row r="245" spans="1:8" x14ac:dyDescent="0.25">
      <c r="A245" s="37">
        <v>16</v>
      </c>
      <c r="B245" s="105" t="s">
        <v>222</v>
      </c>
      <c r="C245" s="182" t="s">
        <v>223</v>
      </c>
      <c r="D245" s="58" t="s">
        <v>76</v>
      </c>
      <c r="E245" s="58" t="s">
        <v>182</v>
      </c>
      <c r="F245" s="180">
        <v>150</v>
      </c>
      <c r="G245" s="176">
        <v>100</v>
      </c>
      <c r="H245" s="177">
        <f>+F245*G245</f>
        <v>15000</v>
      </c>
    </row>
    <row r="246" spans="1:8" x14ac:dyDescent="0.25">
      <c r="A246" s="39"/>
      <c r="B246" s="52" t="s">
        <v>510</v>
      </c>
      <c r="C246" s="54"/>
      <c r="D246" s="60"/>
      <c r="E246" s="54"/>
      <c r="F246" s="54" t="s">
        <v>240</v>
      </c>
      <c r="G246" s="163" t="s">
        <v>241</v>
      </c>
      <c r="H246" s="54"/>
    </row>
    <row r="247" spans="1:8" x14ac:dyDescent="0.25">
      <c r="A247" s="193">
        <v>1</v>
      </c>
      <c r="B247" s="71" t="s">
        <v>226</v>
      </c>
      <c r="C247" s="58">
        <v>16311100</v>
      </c>
      <c r="D247" s="58" t="s">
        <v>76</v>
      </c>
      <c r="E247" s="188" t="s">
        <v>1</v>
      </c>
      <c r="F247" s="189">
        <v>280000</v>
      </c>
      <c r="G247" s="188">
        <v>1</v>
      </c>
      <c r="H247" s="188">
        <v>280000</v>
      </c>
    </row>
    <row r="248" spans="1:8" x14ac:dyDescent="0.25">
      <c r="A248" s="193">
        <v>2</v>
      </c>
      <c r="B248" s="71" t="s">
        <v>227</v>
      </c>
      <c r="C248" s="58">
        <v>16311100</v>
      </c>
      <c r="D248" s="58" t="s">
        <v>76</v>
      </c>
      <c r="E248" s="188" t="s">
        <v>228</v>
      </c>
      <c r="F248" s="189">
        <v>300</v>
      </c>
      <c r="G248" s="188">
        <v>100</v>
      </c>
      <c r="H248" s="188">
        <v>30000</v>
      </c>
    </row>
    <row r="249" spans="1:8" ht="28.5" x14ac:dyDescent="0.25">
      <c r="A249" s="193">
        <v>3</v>
      </c>
      <c r="B249" s="71" t="s">
        <v>229</v>
      </c>
      <c r="C249" s="58">
        <v>16160000</v>
      </c>
      <c r="D249" s="58" t="s">
        <v>76</v>
      </c>
      <c r="E249" s="188" t="s">
        <v>1</v>
      </c>
      <c r="F249" s="189">
        <v>2500</v>
      </c>
      <c r="G249" s="188">
        <v>20</v>
      </c>
      <c r="H249" s="188">
        <v>50000</v>
      </c>
    </row>
    <row r="250" spans="1:8" ht="28.5" x14ac:dyDescent="0.25">
      <c r="A250" s="193">
        <v>4</v>
      </c>
      <c r="B250" s="71" t="s">
        <v>445</v>
      </c>
      <c r="C250" s="58">
        <v>16160000</v>
      </c>
      <c r="D250" s="58" t="s">
        <v>76</v>
      </c>
      <c r="E250" s="188" t="s">
        <v>1</v>
      </c>
      <c r="F250" s="189">
        <v>12000</v>
      </c>
      <c r="G250" s="188">
        <v>10</v>
      </c>
      <c r="H250" s="188">
        <v>120000</v>
      </c>
    </row>
    <row r="251" spans="1:8" ht="28.5" x14ac:dyDescent="0.25">
      <c r="A251" s="193">
        <v>5</v>
      </c>
      <c r="B251" s="71" t="s">
        <v>230</v>
      </c>
      <c r="C251" s="58">
        <v>16160000</v>
      </c>
      <c r="D251" s="58" t="s">
        <v>76</v>
      </c>
      <c r="E251" s="188" t="s">
        <v>1</v>
      </c>
      <c r="F251" s="189">
        <v>4900</v>
      </c>
      <c r="G251" s="188">
        <v>10</v>
      </c>
      <c r="H251" s="188">
        <v>49000</v>
      </c>
    </row>
    <row r="252" spans="1:8" x14ac:dyDescent="0.25">
      <c r="A252" s="193">
        <v>6</v>
      </c>
      <c r="B252" s="71" t="s">
        <v>231</v>
      </c>
      <c r="C252" s="58">
        <v>16160000</v>
      </c>
      <c r="D252" s="58" t="s">
        <v>76</v>
      </c>
      <c r="E252" s="188" t="s">
        <v>1</v>
      </c>
      <c r="F252" s="189">
        <v>5200</v>
      </c>
      <c r="G252" s="188">
        <v>10</v>
      </c>
      <c r="H252" s="188">
        <v>52000</v>
      </c>
    </row>
    <row r="253" spans="1:8" x14ac:dyDescent="0.25">
      <c r="A253" s="193">
        <v>7</v>
      </c>
      <c r="B253" s="71" t="s">
        <v>232</v>
      </c>
      <c r="C253" s="58">
        <v>16160000</v>
      </c>
      <c r="D253" s="58" t="s">
        <v>76</v>
      </c>
      <c r="E253" s="188" t="s">
        <v>1</v>
      </c>
      <c r="F253" s="189">
        <v>13200</v>
      </c>
      <c r="G253" s="188">
        <v>6</v>
      </c>
      <c r="H253" s="188">
        <v>79200</v>
      </c>
    </row>
    <row r="254" spans="1:8" x14ac:dyDescent="0.25">
      <c r="A254" s="193">
        <v>8</v>
      </c>
      <c r="B254" s="71" t="s">
        <v>233</v>
      </c>
      <c r="C254" s="58">
        <v>16160000</v>
      </c>
      <c r="D254" s="58" t="s">
        <v>76</v>
      </c>
      <c r="E254" s="188" t="s">
        <v>1</v>
      </c>
      <c r="F254" s="189">
        <v>1200</v>
      </c>
      <c r="G254" s="188">
        <v>10</v>
      </c>
      <c r="H254" s="188">
        <v>12000</v>
      </c>
    </row>
    <row r="255" spans="1:8" x14ac:dyDescent="0.25">
      <c r="A255" s="193">
        <v>9</v>
      </c>
      <c r="B255" s="71" t="s">
        <v>234</v>
      </c>
      <c r="C255" s="58">
        <v>16160000</v>
      </c>
      <c r="D255" s="58" t="s">
        <v>76</v>
      </c>
      <c r="E255" s="188" t="s">
        <v>1</v>
      </c>
      <c r="F255" s="189">
        <v>1100</v>
      </c>
      <c r="G255" s="188">
        <v>10</v>
      </c>
      <c r="H255" s="188">
        <v>11000</v>
      </c>
    </row>
    <row r="256" spans="1:8" x14ac:dyDescent="0.25">
      <c r="A256" s="193">
        <v>10</v>
      </c>
      <c r="B256" s="71" t="s">
        <v>235</v>
      </c>
      <c r="C256" s="58">
        <v>16160000</v>
      </c>
      <c r="D256" s="58" t="s">
        <v>76</v>
      </c>
      <c r="E256" s="188" t="s">
        <v>1</v>
      </c>
      <c r="F256" s="189">
        <v>900</v>
      </c>
      <c r="G256" s="188">
        <v>20</v>
      </c>
      <c r="H256" s="188">
        <v>18000</v>
      </c>
    </row>
    <row r="257" spans="1:8" x14ac:dyDescent="0.25">
      <c r="A257" s="193">
        <v>11</v>
      </c>
      <c r="B257" s="71" t="s">
        <v>236</v>
      </c>
      <c r="C257" s="58">
        <v>16160000</v>
      </c>
      <c r="D257" s="58" t="s">
        <v>76</v>
      </c>
      <c r="E257" s="188" t="s">
        <v>1</v>
      </c>
      <c r="F257" s="189">
        <v>800</v>
      </c>
      <c r="G257" s="188">
        <v>20</v>
      </c>
      <c r="H257" s="188">
        <v>16000</v>
      </c>
    </row>
    <row r="258" spans="1:8" x14ac:dyDescent="0.25">
      <c r="A258" s="193">
        <v>12</v>
      </c>
      <c r="B258" s="71" t="s">
        <v>237</v>
      </c>
      <c r="C258" s="58">
        <v>16160000</v>
      </c>
      <c r="D258" s="58" t="s">
        <v>76</v>
      </c>
      <c r="E258" s="188" t="s">
        <v>1</v>
      </c>
      <c r="F258" s="189">
        <v>200</v>
      </c>
      <c r="G258" s="188">
        <v>20</v>
      </c>
      <c r="H258" s="188">
        <v>4000</v>
      </c>
    </row>
    <row r="259" spans="1:8" x14ac:dyDescent="0.25">
      <c r="A259" s="193">
        <v>13</v>
      </c>
      <c r="B259" s="71" t="s">
        <v>238</v>
      </c>
      <c r="C259" s="58">
        <v>16160000</v>
      </c>
      <c r="D259" s="58" t="s">
        <v>76</v>
      </c>
      <c r="E259" s="188" t="s">
        <v>1</v>
      </c>
      <c r="F259" s="189">
        <v>250</v>
      </c>
      <c r="G259" s="188">
        <v>20</v>
      </c>
      <c r="H259" s="188">
        <v>5000</v>
      </c>
    </row>
    <row r="260" spans="1:8" x14ac:dyDescent="0.25">
      <c r="A260" s="193">
        <v>14</v>
      </c>
      <c r="B260" s="71" t="s">
        <v>239</v>
      </c>
      <c r="C260" s="58">
        <v>16160000</v>
      </c>
      <c r="D260" s="58" t="s">
        <v>76</v>
      </c>
      <c r="E260" s="188" t="s">
        <v>1</v>
      </c>
      <c r="F260" s="189">
        <v>250</v>
      </c>
      <c r="G260" s="188">
        <v>20</v>
      </c>
      <c r="H260" s="188">
        <v>5000</v>
      </c>
    </row>
    <row r="261" spans="1:8" x14ac:dyDescent="0.25">
      <c r="A261" s="193">
        <v>15</v>
      </c>
      <c r="B261" s="71" t="s">
        <v>254</v>
      </c>
      <c r="C261" s="58">
        <v>16160000</v>
      </c>
      <c r="D261" s="58" t="s">
        <v>76</v>
      </c>
      <c r="E261" s="188" t="s">
        <v>1</v>
      </c>
      <c r="F261" s="189">
        <v>128000</v>
      </c>
      <c r="G261" s="188">
        <v>3</v>
      </c>
      <c r="H261" s="188">
        <v>384000</v>
      </c>
    </row>
    <row r="262" spans="1:8" ht="28.5" x14ac:dyDescent="0.25">
      <c r="A262" s="42"/>
      <c r="B262" s="252" t="s">
        <v>538</v>
      </c>
      <c r="C262" s="144"/>
      <c r="D262" s="144"/>
      <c r="E262" s="144"/>
      <c r="F262" s="144"/>
      <c r="G262" s="144"/>
      <c r="H262" s="144"/>
    </row>
    <row r="263" spans="1:8" x14ac:dyDescent="0.25">
      <c r="A263" s="33">
        <v>1</v>
      </c>
      <c r="B263" s="71" t="s">
        <v>242</v>
      </c>
      <c r="C263" s="120">
        <v>24451140</v>
      </c>
      <c r="D263" s="58" t="s">
        <v>76</v>
      </c>
      <c r="E263" s="120" t="s">
        <v>0</v>
      </c>
      <c r="F263" s="55">
        <v>8000</v>
      </c>
      <c r="G263" s="55">
        <v>0.5</v>
      </c>
      <c r="H263" s="55">
        <v>4000</v>
      </c>
    </row>
    <row r="264" spans="1:8" x14ac:dyDescent="0.25">
      <c r="A264" s="33">
        <v>2</v>
      </c>
      <c r="B264" s="82" t="s">
        <v>243</v>
      </c>
      <c r="C264" s="120">
        <v>24451200</v>
      </c>
      <c r="D264" s="58" t="s">
        <v>76</v>
      </c>
      <c r="E264" s="120" t="s">
        <v>0</v>
      </c>
      <c r="F264" s="55">
        <v>6000</v>
      </c>
      <c r="G264" s="55">
        <v>1</v>
      </c>
      <c r="H264" s="55">
        <v>6000</v>
      </c>
    </row>
    <row r="265" spans="1:8" x14ac:dyDescent="0.25">
      <c r="A265" s="33">
        <v>3</v>
      </c>
      <c r="B265" s="194" t="s">
        <v>244</v>
      </c>
      <c r="C265" s="120">
        <v>24451100</v>
      </c>
      <c r="D265" s="58" t="s">
        <v>76</v>
      </c>
      <c r="E265" s="120" t="s">
        <v>95</v>
      </c>
      <c r="F265" s="55">
        <v>10000</v>
      </c>
      <c r="G265" s="55">
        <v>3</v>
      </c>
      <c r="H265" s="55">
        <v>30000</v>
      </c>
    </row>
    <row r="266" spans="1:8" x14ac:dyDescent="0.25">
      <c r="A266" s="33">
        <v>4</v>
      </c>
      <c r="B266" s="82" t="s">
        <v>245</v>
      </c>
      <c r="C266" s="120">
        <v>24451100</v>
      </c>
      <c r="D266" s="58" t="s">
        <v>76</v>
      </c>
      <c r="E266" s="55" t="s">
        <v>95</v>
      </c>
      <c r="F266" s="55">
        <v>7000</v>
      </c>
      <c r="G266" s="55">
        <v>0.5</v>
      </c>
      <c r="H266" s="55">
        <v>3500</v>
      </c>
    </row>
    <row r="267" spans="1:8" x14ac:dyDescent="0.25">
      <c r="A267" s="33">
        <v>5</v>
      </c>
      <c r="B267" s="194" t="s">
        <v>246</v>
      </c>
      <c r="C267" s="120">
        <v>24451100</v>
      </c>
      <c r="D267" s="58" t="s">
        <v>76</v>
      </c>
      <c r="E267" s="55" t="s">
        <v>95</v>
      </c>
      <c r="F267" s="55">
        <v>6000</v>
      </c>
      <c r="G267" s="55">
        <v>0.2</v>
      </c>
      <c r="H267" s="55">
        <v>1200</v>
      </c>
    </row>
    <row r="268" spans="1:8" x14ac:dyDescent="0.25">
      <c r="A268" s="33">
        <v>6</v>
      </c>
      <c r="B268" s="194" t="s">
        <v>247</v>
      </c>
      <c r="C268" s="120">
        <v>24451100</v>
      </c>
      <c r="D268" s="58" t="s">
        <v>76</v>
      </c>
      <c r="E268" s="55" t="s">
        <v>95</v>
      </c>
      <c r="F268" s="55">
        <v>6000</v>
      </c>
      <c r="G268" s="55">
        <v>3</v>
      </c>
      <c r="H268" s="55">
        <v>18000</v>
      </c>
    </row>
    <row r="269" spans="1:8" ht="28.5" x14ac:dyDescent="0.25">
      <c r="A269" s="33">
        <v>7</v>
      </c>
      <c r="B269" s="194" t="s">
        <v>248</v>
      </c>
      <c r="C269" s="120">
        <v>24410000</v>
      </c>
      <c r="D269" s="58" t="s">
        <v>76</v>
      </c>
      <c r="E269" s="55" t="s">
        <v>0</v>
      </c>
      <c r="F269" s="55">
        <v>360</v>
      </c>
      <c r="G269" s="55">
        <v>50</v>
      </c>
      <c r="H269" s="55">
        <v>18000</v>
      </c>
    </row>
    <row r="270" spans="1:8" ht="28.5" customHeight="1" x14ac:dyDescent="0.25">
      <c r="A270" s="33">
        <v>8</v>
      </c>
      <c r="B270" s="194" t="s">
        <v>249</v>
      </c>
      <c r="C270" s="120">
        <v>24451200</v>
      </c>
      <c r="D270" s="58" t="s">
        <v>76</v>
      </c>
      <c r="E270" s="55" t="s">
        <v>0</v>
      </c>
      <c r="F270" s="55">
        <v>500</v>
      </c>
      <c r="G270" s="55">
        <v>120</v>
      </c>
      <c r="H270" s="55">
        <v>60000</v>
      </c>
    </row>
    <row r="271" spans="1:8" ht="57" x14ac:dyDescent="0.25">
      <c r="A271" s="202"/>
      <c r="B271" s="203" t="s">
        <v>511</v>
      </c>
      <c r="C271" s="195"/>
      <c r="D271" s="195"/>
      <c r="E271" s="195"/>
      <c r="F271" s="195"/>
      <c r="G271" s="54"/>
      <c r="H271" s="54"/>
    </row>
    <row r="272" spans="1:8" s="209" customFormat="1" x14ac:dyDescent="0.25">
      <c r="A272" s="200">
        <v>1</v>
      </c>
      <c r="B272" s="201" t="s">
        <v>251</v>
      </c>
      <c r="C272" s="140">
        <v>32551120</v>
      </c>
      <c r="D272" s="17" t="s">
        <v>76</v>
      </c>
      <c r="E272" s="140" t="s">
        <v>1</v>
      </c>
      <c r="F272" s="140">
        <v>370000</v>
      </c>
      <c r="G272" s="140">
        <v>1</v>
      </c>
      <c r="H272" s="128">
        <v>370000</v>
      </c>
    </row>
    <row r="273" spans="1:8" s="209" customFormat="1" ht="28.5" x14ac:dyDescent="0.25">
      <c r="A273" s="200">
        <v>2</v>
      </c>
      <c r="B273" s="201" t="s">
        <v>539</v>
      </c>
      <c r="C273" s="140">
        <v>32541300</v>
      </c>
      <c r="D273" s="17" t="s">
        <v>76</v>
      </c>
      <c r="E273" s="140" t="s">
        <v>1</v>
      </c>
      <c r="F273" s="140">
        <v>60000</v>
      </c>
      <c r="G273" s="140">
        <v>1</v>
      </c>
      <c r="H273" s="128">
        <v>60000</v>
      </c>
    </row>
    <row r="274" spans="1:8" s="209" customFormat="1" ht="18.75" customHeight="1" x14ac:dyDescent="0.25">
      <c r="A274" s="200">
        <v>3</v>
      </c>
      <c r="B274" s="201" t="s">
        <v>252</v>
      </c>
      <c r="C274" s="140">
        <v>32550000</v>
      </c>
      <c r="D274" s="17" t="s">
        <v>76</v>
      </c>
      <c r="E274" s="140" t="s">
        <v>1</v>
      </c>
      <c r="F274" s="140">
        <v>8000</v>
      </c>
      <c r="G274" s="140">
        <v>5</v>
      </c>
      <c r="H274" s="128">
        <v>40000</v>
      </c>
    </row>
    <row r="275" spans="1:8" x14ac:dyDescent="0.25">
      <c r="A275" s="202"/>
      <c r="B275" s="203" t="s">
        <v>512</v>
      </c>
      <c r="C275" s="144"/>
      <c r="D275" s="144"/>
      <c r="E275" s="144"/>
      <c r="F275" s="144"/>
      <c r="G275" s="144"/>
      <c r="H275" s="54"/>
    </row>
    <row r="276" spans="1:8" ht="28.5" customHeight="1" x14ac:dyDescent="0.25">
      <c r="A276" s="219">
        <v>1</v>
      </c>
      <c r="B276" s="220" t="s">
        <v>257</v>
      </c>
      <c r="C276" s="49">
        <v>42671180</v>
      </c>
      <c r="D276" s="113" t="s">
        <v>76</v>
      </c>
      <c r="E276" s="113" t="s">
        <v>1</v>
      </c>
      <c r="F276" s="49">
        <v>10000</v>
      </c>
      <c r="G276" s="49">
        <v>1</v>
      </c>
      <c r="H276" s="49">
        <v>8000</v>
      </c>
    </row>
    <row r="277" spans="1:8" ht="28.5" customHeight="1" x14ac:dyDescent="0.25">
      <c r="A277" s="202"/>
      <c r="B277" s="212" t="s">
        <v>513</v>
      </c>
      <c r="C277" s="50"/>
      <c r="D277" s="18"/>
      <c r="E277" s="18"/>
      <c r="F277" s="50"/>
      <c r="G277" s="50"/>
      <c r="H277" s="50"/>
    </row>
    <row r="278" spans="1:8" ht="28.5" customHeight="1" x14ac:dyDescent="0.25">
      <c r="A278" s="251">
        <v>1</v>
      </c>
      <c r="B278" s="250" t="s">
        <v>451</v>
      </c>
      <c r="C278" s="55">
        <v>43130000</v>
      </c>
      <c r="D278" s="58" t="s">
        <v>76</v>
      </c>
      <c r="E278" s="58" t="s">
        <v>1</v>
      </c>
      <c r="F278" s="55">
        <v>310000</v>
      </c>
      <c r="G278" s="55">
        <v>1</v>
      </c>
      <c r="H278" s="55">
        <v>310000</v>
      </c>
    </row>
    <row r="279" spans="1:8" ht="38.25" customHeight="1" x14ac:dyDescent="0.25">
      <c r="A279" s="213"/>
      <c r="B279" s="214" t="s">
        <v>514</v>
      </c>
      <c r="C279" s="48"/>
      <c r="D279" s="121"/>
      <c r="E279" s="18"/>
      <c r="F279" s="50"/>
      <c r="G279" s="50"/>
      <c r="H279" s="50"/>
    </row>
    <row r="280" spans="1:8" x14ac:dyDescent="0.25">
      <c r="A280" s="223">
        <v>1</v>
      </c>
      <c r="B280" s="82" t="s">
        <v>255</v>
      </c>
      <c r="C280" s="109">
        <v>44511100</v>
      </c>
      <c r="D280" s="58" t="s">
        <v>76</v>
      </c>
      <c r="E280" s="55" t="s">
        <v>1</v>
      </c>
      <c r="F280" s="55">
        <v>20000</v>
      </c>
      <c r="G280" s="55">
        <v>1</v>
      </c>
      <c r="H280" s="63">
        <v>20000</v>
      </c>
    </row>
    <row r="281" spans="1:8" x14ac:dyDescent="0.25">
      <c r="A281" s="56">
        <v>2</v>
      </c>
      <c r="B281" s="71" t="s">
        <v>256</v>
      </c>
      <c r="C281" s="109">
        <v>44511100</v>
      </c>
      <c r="D281" s="58" t="s">
        <v>76</v>
      </c>
      <c r="E281" s="58" t="s">
        <v>1</v>
      </c>
      <c r="F281" s="176">
        <v>3500</v>
      </c>
      <c r="G281" s="58">
        <v>3</v>
      </c>
      <c r="H281" s="190">
        <f t="shared" ref="H281:H290" si="20">+G281*F281</f>
        <v>10500</v>
      </c>
    </row>
    <row r="282" spans="1:8" x14ac:dyDescent="0.25">
      <c r="A282" s="56">
        <v>3</v>
      </c>
      <c r="B282" s="71" t="s">
        <v>258</v>
      </c>
      <c r="C282" s="109">
        <v>44511100</v>
      </c>
      <c r="D282" s="58" t="s">
        <v>76</v>
      </c>
      <c r="E282" s="58" t="s">
        <v>1</v>
      </c>
      <c r="F282" s="176">
        <v>8500</v>
      </c>
      <c r="G282" s="58">
        <v>1</v>
      </c>
      <c r="H282" s="190">
        <f t="shared" si="20"/>
        <v>8500</v>
      </c>
    </row>
    <row r="283" spans="1:8" x14ac:dyDescent="0.25">
      <c r="A283" s="56">
        <v>4</v>
      </c>
      <c r="B283" s="71" t="s">
        <v>259</v>
      </c>
      <c r="C283" s="109">
        <v>44511100</v>
      </c>
      <c r="D283" s="58" t="s">
        <v>76</v>
      </c>
      <c r="E283" s="58" t="s">
        <v>1</v>
      </c>
      <c r="F283" s="176">
        <v>4000</v>
      </c>
      <c r="G283" s="58">
        <v>1</v>
      </c>
      <c r="H283" s="190">
        <f t="shared" si="20"/>
        <v>4000</v>
      </c>
    </row>
    <row r="284" spans="1:8" x14ac:dyDescent="0.25">
      <c r="A284" s="56">
        <v>5</v>
      </c>
      <c r="B284" s="71" t="s">
        <v>260</v>
      </c>
      <c r="C284" s="109">
        <v>44511100</v>
      </c>
      <c r="D284" s="58" t="s">
        <v>76</v>
      </c>
      <c r="E284" s="58" t="s">
        <v>1</v>
      </c>
      <c r="F284" s="176">
        <v>2500</v>
      </c>
      <c r="G284" s="58">
        <v>1</v>
      </c>
      <c r="H284" s="190">
        <f t="shared" si="20"/>
        <v>2500</v>
      </c>
    </row>
    <row r="285" spans="1:8" x14ac:dyDescent="0.25">
      <c r="A285" s="56">
        <v>6</v>
      </c>
      <c r="B285" s="71" t="s">
        <v>261</v>
      </c>
      <c r="C285" s="109">
        <v>44511100</v>
      </c>
      <c r="D285" s="58" t="s">
        <v>76</v>
      </c>
      <c r="E285" s="58" t="s">
        <v>1</v>
      </c>
      <c r="F285" s="176">
        <v>3500</v>
      </c>
      <c r="G285" s="58">
        <v>1</v>
      </c>
      <c r="H285" s="190">
        <f t="shared" si="20"/>
        <v>3500</v>
      </c>
    </row>
    <row r="286" spans="1:8" ht="14.25" customHeight="1" x14ac:dyDescent="0.25">
      <c r="A286" s="25">
        <v>7</v>
      </c>
      <c r="B286" s="19" t="s">
        <v>262</v>
      </c>
      <c r="C286" s="114">
        <v>44511100</v>
      </c>
      <c r="D286" s="113" t="s">
        <v>76</v>
      </c>
      <c r="E286" s="113" t="s">
        <v>250</v>
      </c>
      <c r="F286" s="221">
        <v>7500</v>
      </c>
      <c r="G286" s="113">
        <v>1</v>
      </c>
      <c r="H286" s="222">
        <f t="shared" si="20"/>
        <v>7500</v>
      </c>
    </row>
    <row r="287" spans="1:8" x14ac:dyDescent="0.25">
      <c r="A287" s="25">
        <v>8</v>
      </c>
      <c r="B287" s="19" t="s">
        <v>263</v>
      </c>
      <c r="C287" s="109">
        <v>44511100</v>
      </c>
      <c r="D287" s="58" t="s">
        <v>76</v>
      </c>
      <c r="E287" s="58" t="s">
        <v>1</v>
      </c>
      <c r="F287" s="176">
        <v>1000</v>
      </c>
      <c r="G287" s="58">
        <v>3</v>
      </c>
      <c r="H287" s="190">
        <f t="shared" si="20"/>
        <v>3000</v>
      </c>
    </row>
    <row r="288" spans="1:8" x14ac:dyDescent="0.25">
      <c r="A288" s="25">
        <v>9</v>
      </c>
      <c r="B288" s="19" t="s">
        <v>264</v>
      </c>
      <c r="C288" s="109">
        <v>44511100</v>
      </c>
      <c r="D288" s="58" t="s">
        <v>76</v>
      </c>
      <c r="E288" s="58" t="s">
        <v>1</v>
      </c>
      <c r="F288" s="176">
        <v>2500</v>
      </c>
      <c r="G288" s="58">
        <v>1</v>
      </c>
      <c r="H288" s="190">
        <f t="shared" si="20"/>
        <v>2500</v>
      </c>
    </row>
    <row r="289" spans="1:8" x14ac:dyDescent="0.25">
      <c r="A289" s="25">
        <v>10</v>
      </c>
      <c r="B289" s="19" t="s">
        <v>265</v>
      </c>
      <c r="C289" s="109">
        <v>44511110</v>
      </c>
      <c r="D289" s="58" t="s">
        <v>76</v>
      </c>
      <c r="E289" s="58" t="s">
        <v>182</v>
      </c>
      <c r="F289" s="176">
        <v>1900</v>
      </c>
      <c r="G289" s="58">
        <v>10</v>
      </c>
      <c r="H289" s="190">
        <f t="shared" si="20"/>
        <v>19000</v>
      </c>
    </row>
    <row r="290" spans="1:8" x14ac:dyDescent="0.25">
      <c r="A290" s="25">
        <v>11</v>
      </c>
      <c r="B290" s="19" t="s">
        <v>266</v>
      </c>
      <c r="C290" s="109">
        <v>44511111</v>
      </c>
      <c r="D290" s="58" t="s">
        <v>76</v>
      </c>
      <c r="E290" s="58" t="s">
        <v>182</v>
      </c>
      <c r="F290" s="176">
        <v>1900</v>
      </c>
      <c r="G290" s="58">
        <v>15</v>
      </c>
      <c r="H290" s="190">
        <f t="shared" si="20"/>
        <v>28500</v>
      </c>
    </row>
    <row r="291" spans="1:8" x14ac:dyDescent="0.25">
      <c r="A291" s="25">
        <v>12</v>
      </c>
      <c r="B291" s="19" t="s">
        <v>267</v>
      </c>
      <c r="C291" s="109">
        <v>44511110</v>
      </c>
      <c r="D291" s="58" t="s">
        <v>76</v>
      </c>
      <c r="E291" s="58" t="s">
        <v>182</v>
      </c>
      <c r="F291" s="176">
        <v>4000</v>
      </c>
      <c r="G291" s="58">
        <v>10</v>
      </c>
      <c r="H291" s="190">
        <v>40000</v>
      </c>
    </row>
    <row r="292" spans="1:8" x14ac:dyDescent="0.25">
      <c r="A292" s="25">
        <v>13</v>
      </c>
      <c r="B292" s="19" t="s">
        <v>268</v>
      </c>
      <c r="C292" s="109">
        <v>44511170</v>
      </c>
      <c r="D292" s="58" t="s">
        <v>76</v>
      </c>
      <c r="E292" s="58" t="s">
        <v>182</v>
      </c>
      <c r="F292" s="176">
        <v>3500</v>
      </c>
      <c r="G292" s="58">
        <v>2</v>
      </c>
      <c r="H292" s="190">
        <f>+G292*F292</f>
        <v>7000</v>
      </c>
    </row>
    <row r="293" spans="1:8" x14ac:dyDescent="0.25">
      <c r="A293" s="25">
        <v>14</v>
      </c>
      <c r="B293" s="16" t="s">
        <v>269</v>
      </c>
      <c r="C293" s="58">
        <v>44511190</v>
      </c>
      <c r="D293" s="58" t="s">
        <v>76</v>
      </c>
      <c r="E293" s="58" t="s">
        <v>1</v>
      </c>
      <c r="F293" s="180">
        <v>7500</v>
      </c>
      <c r="G293" s="58">
        <v>3</v>
      </c>
      <c r="H293" s="190">
        <f>+G293*F293</f>
        <v>22500</v>
      </c>
    </row>
    <row r="294" spans="1:8" x14ac:dyDescent="0.25">
      <c r="A294" s="25">
        <v>15</v>
      </c>
      <c r="B294" s="16" t="s">
        <v>270</v>
      </c>
      <c r="C294" s="58">
        <v>44511191</v>
      </c>
      <c r="D294" s="58" t="s">
        <v>76</v>
      </c>
      <c r="E294" s="58" t="s">
        <v>1</v>
      </c>
      <c r="F294" s="180">
        <v>4800</v>
      </c>
      <c r="G294" s="58">
        <v>3</v>
      </c>
      <c r="H294" s="190">
        <f>+G294*F294</f>
        <v>14400</v>
      </c>
    </row>
    <row r="295" spans="1:8" x14ac:dyDescent="0.25">
      <c r="A295" s="25">
        <v>16</v>
      </c>
      <c r="B295" s="19" t="s">
        <v>271</v>
      </c>
      <c r="C295" s="109">
        <v>44511200</v>
      </c>
      <c r="D295" s="58" t="s">
        <v>76</v>
      </c>
      <c r="E295" s="58" t="s">
        <v>182</v>
      </c>
      <c r="F295" s="176">
        <v>2300</v>
      </c>
      <c r="G295" s="58">
        <v>2</v>
      </c>
      <c r="H295" s="190">
        <f>+G295*F295</f>
        <v>4600</v>
      </c>
    </row>
    <row r="296" spans="1:8" x14ac:dyDescent="0.25">
      <c r="A296" s="25">
        <v>17</v>
      </c>
      <c r="B296" s="19" t="s">
        <v>272</v>
      </c>
      <c r="C296" s="109">
        <v>44511200</v>
      </c>
      <c r="D296" s="58" t="s">
        <v>76</v>
      </c>
      <c r="E296" s="58" t="s">
        <v>182</v>
      </c>
      <c r="F296" s="176">
        <v>3500</v>
      </c>
      <c r="G296" s="58">
        <v>2</v>
      </c>
      <c r="H296" s="190">
        <v>7000</v>
      </c>
    </row>
    <row r="297" spans="1:8" x14ac:dyDescent="0.25">
      <c r="A297" s="25">
        <v>18</v>
      </c>
      <c r="B297" s="19" t="s">
        <v>273</v>
      </c>
      <c r="C297" s="109">
        <v>44511240</v>
      </c>
      <c r="D297" s="58" t="s">
        <v>76</v>
      </c>
      <c r="E297" s="58" t="s">
        <v>1</v>
      </c>
      <c r="F297" s="176">
        <v>3500</v>
      </c>
      <c r="G297" s="58">
        <v>3</v>
      </c>
      <c r="H297" s="190">
        <f>+G297*F297</f>
        <v>10500</v>
      </c>
    </row>
    <row r="298" spans="1:8" x14ac:dyDescent="0.25">
      <c r="A298" s="25">
        <v>19</v>
      </c>
      <c r="B298" s="19" t="s">
        <v>274</v>
      </c>
      <c r="C298" s="109">
        <v>44511240</v>
      </c>
      <c r="D298" s="58" t="s">
        <v>76</v>
      </c>
      <c r="E298" s="58" t="s">
        <v>1</v>
      </c>
      <c r="F298" s="176">
        <v>3500</v>
      </c>
      <c r="G298" s="58">
        <v>3</v>
      </c>
      <c r="H298" s="190">
        <f>+G298*F298</f>
        <v>10500</v>
      </c>
    </row>
    <row r="299" spans="1:8" x14ac:dyDescent="0.25">
      <c r="A299" s="25">
        <v>20</v>
      </c>
      <c r="B299" s="19" t="s">
        <v>275</v>
      </c>
      <c r="C299" s="109">
        <v>44511260</v>
      </c>
      <c r="D299" s="58" t="s">
        <v>76</v>
      </c>
      <c r="E299" s="58" t="s">
        <v>182</v>
      </c>
      <c r="F299" s="176">
        <v>500</v>
      </c>
      <c r="G299" s="58">
        <v>50</v>
      </c>
      <c r="H299" s="190">
        <f>+G299*F299</f>
        <v>25000</v>
      </c>
    </row>
    <row r="300" spans="1:8" x14ac:dyDescent="0.25">
      <c r="A300" s="25">
        <v>21</v>
      </c>
      <c r="B300" s="19" t="s">
        <v>276</v>
      </c>
      <c r="C300" s="109">
        <v>44511260</v>
      </c>
      <c r="D300" s="58" t="s">
        <v>76</v>
      </c>
      <c r="E300" s="58" t="s">
        <v>228</v>
      </c>
      <c r="F300" s="176">
        <v>2000</v>
      </c>
      <c r="G300" s="58">
        <v>6</v>
      </c>
      <c r="H300" s="190">
        <f>+G300*F300</f>
        <v>12000</v>
      </c>
    </row>
    <row r="301" spans="1:8" x14ac:dyDescent="0.25">
      <c r="A301" s="25">
        <v>22</v>
      </c>
      <c r="B301" s="19" t="s">
        <v>277</v>
      </c>
      <c r="C301" s="109">
        <v>44511270</v>
      </c>
      <c r="D301" s="58" t="s">
        <v>76</v>
      </c>
      <c r="E301" s="58" t="s">
        <v>182</v>
      </c>
      <c r="F301" s="176">
        <v>2300</v>
      </c>
      <c r="G301" s="58">
        <v>3</v>
      </c>
      <c r="H301" s="190">
        <f>+G301*F301</f>
        <v>6900</v>
      </c>
    </row>
    <row r="302" spans="1:8" x14ac:dyDescent="0.25">
      <c r="A302" s="25">
        <v>23</v>
      </c>
      <c r="B302" s="19" t="s">
        <v>278</v>
      </c>
      <c r="C302" s="109">
        <v>44511330</v>
      </c>
      <c r="D302" s="58" t="s">
        <v>76</v>
      </c>
      <c r="E302" s="58" t="s">
        <v>1</v>
      </c>
      <c r="F302" s="176">
        <v>600</v>
      </c>
      <c r="G302" s="58">
        <v>12</v>
      </c>
      <c r="H302" s="190">
        <v>7200</v>
      </c>
    </row>
    <row r="303" spans="1:8" x14ac:dyDescent="0.25">
      <c r="A303" s="25">
        <v>24</v>
      </c>
      <c r="B303" s="19" t="s">
        <v>279</v>
      </c>
      <c r="C303" s="109">
        <v>44511330</v>
      </c>
      <c r="D303" s="58" t="s">
        <v>76</v>
      </c>
      <c r="E303" s="58" t="s">
        <v>1</v>
      </c>
      <c r="F303" s="176">
        <v>700</v>
      </c>
      <c r="G303" s="58">
        <v>1</v>
      </c>
      <c r="H303" s="190">
        <v>1400</v>
      </c>
    </row>
    <row r="304" spans="1:8" x14ac:dyDescent="0.25">
      <c r="A304" s="25">
        <v>25</v>
      </c>
      <c r="B304" s="19" t="s">
        <v>281</v>
      </c>
      <c r="C304" s="109">
        <v>44511340</v>
      </c>
      <c r="D304" s="58" t="s">
        <v>76</v>
      </c>
      <c r="E304" s="58" t="s">
        <v>1</v>
      </c>
      <c r="F304" s="176">
        <v>440</v>
      </c>
      <c r="G304" s="58">
        <v>2</v>
      </c>
      <c r="H304" s="190">
        <v>880</v>
      </c>
    </row>
    <row r="305" spans="1:8" x14ac:dyDescent="0.25">
      <c r="A305" s="25">
        <v>26</v>
      </c>
      <c r="B305" s="19" t="s">
        <v>282</v>
      </c>
      <c r="C305" s="109">
        <v>44511340</v>
      </c>
      <c r="D305" s="58" t="s">
        <v>76</v>
      </c>
      <c r="E305" s="58" t="s">
        <v>1</v>
      </c>
      <c r="F305" s="176">
        <v>550</v>
      </c>
      <c r="G305" s="58">
        <v>2</v>
      </c>
      <c r="H305" s="190">
        <v>1100</v>
      </c>
    </row>
    <row r="306" spans="1:8" x14ac:dyDescent="0.25">
      <c r="A306" s="25">
        <v>27</v>
      </c>
      <c r="B306" s="19" t="s">
        <v>283</v>
      </c>
      <c r="C306" s="109">
        <v>44511340</v>
      </c>
      <c r="D306" s="58" t="s">
        <v>76</v>
      </c>
      <c r="E306" s="58" t="s">
        <v>1</v>
      </c>
      <c r="F306" s="176">
        <v>980</v>
      </c>
      <c r="G306" s="58">
        <v>2</v>
      </c>
      <c r="H306" s="190">
        <v>1960</v>
      </c>
    </row>
    <row r="307" spans="1:8" x14ac:dyDescent="0.25">
      <c r="A307" s="25">
        <v>28</v>
      </c>
      <c r="B307" s="19" t="s">
        <v>284</v>
      </c>
      <c r="C307" s="109">
        <v>44511340</v>
      </c>
      <c r="D307" s="58" t="s">
        <v>76</v>
      </c>
      <c r="E307" s="58" t="s">
        <v>1</v>
      </c>
      <c r="F307" s="176">
        <v>1650</v>
      </c>
      <c r="G307" s="58">
        <v>2</v>
      </c>
      <c r="H307" s="190">
        <v>3300</v>
      </c>
    </row>
    <row r="308" spans="1:8" x14ac:dyDescent="0.25">
      <c r="A308" s="25">
        <v>29</v>
      </c>
      <c r="B308" s="19" t="s">
        <v>285</v>
      </c>
      <c r="C308" s="109">
        <v>44511340</v>
      </c>
      <c r="D308" s="58" t="s">
        <v>76</v>
      </c>
      <c r="E308" s="58" t="s">
        <v>1</v>
      </c>
      <c r="F308" s="176">
        <v>2300</v>
      </c>
      <c r="G308" s="58">
        <v>2</v>
      </c>
      <c r="H308" s="190">
        <v>4600</v>
      </c>
    </row>
    <row r="309" spans="1:8" x14ac:dyDescent="0.25">
      <c r="A309" s="25">
        <v>30</v>
      </c>
      <c r="B309" s="19" t="s">
        <v>286</v>
      </c>
      <c r="C309" s="109">
        <v>44511340</v>
      </c>
      <c r="D309" s="58" t="s">
        <v>76</v>
      </c>
      <c r="E309" s="58" t="s">
        <v>1</v>
      </c>
      <c r="F309" s="176">
        <v>350</v>
      </c>
      <c r="G309" s="58">
        <v>3</v>
      </c>
      <c r="H309" s="190">
        <v>1050</v>
      </c>
    </row>
    <row r="310" spans="1:8" x14ac:dyDescent="0.25">
      <c r="A310" s="25">
        <v>31</v>
      </c>
      <c r="B310" s="19" t="s">
        <v>287</v>
      </c>
      <c r="C310" s="109">
        <v>44511340</v>
      </c>
      <c r="D310" s="58" t="s">
        <v>76</v>
      </c>
      <c r="E310" s="58" t="s">
        <v>1</v>
      </c>
      <c r="F310" s="176">
        <v>500</v>
      </c>
      <c r="G310" s="58">
        <v>3</v>
      </c>
      <c r="H310" s="190">
        <v>1500</v>
      </c>
    </row>
    <row r="311" spans="1:8" x14ac:dyDescent="0.25">
      <c r="A311" s="25">
        <v>32</v>
      </c>
      <c r="B311" s="19" t="s">
        <v>288</v>
      </c>
      <c r="C311" s="109">
        <v>44511340</v>
      </c>
      <c r="D311" s="58" t="s">
        <v>76</v>
      </c>
      <c r="E311" s="58" t="s">
        <v>1</v>
      </c>
      <c r="F311" s="176">
        <v>650</v>
      </c>
      <c r="G311" s="58">
        <v>2</v>
      </c>
      <c r="H311" s="190">
        <v>1300</v>
      </c>
    </row>
    <row r="312" spans="1:8" x14ac:dyDescent="0.25">
      <c r="A312" s="25">
        <v>33</v>
      </c>
      <c r="B312" s="19" t="s">
        <v>289</v>
      </c>
      <c r="C312" s="109">
        <v>44511340</v>
      </c>
      <c r="D312" s="58" t="s">
        <v>76</v>
      </c>
      <c r="E312" s="58" t="s">
        <v>1</v>
      </c>
      <c r="F312" s="176">
        <v>900</v>
      </c>
      <c r="G312" s="58">
        <v>2</v>
      </c>
      <c r="H312" s="190">
        <v>1800</v>
      </c>
    </row>
    <row r="313" spans="1:8" x14ac:dyDescent="0.25">
      <c r="A313" s="25">
        <v>34</v>
      </c>
      <c r="B313" s="19" t="s">
        <v>290</v>
      </c>
      <c r="C313" s="109">
        <v>44511340</v>
      </c>
      <c r="D313" s="58" t="s">
        <v>76</v>
      </c>
      <c r="E313" s="58" t="s">
        <v>1</v>
      </c>
      <c r="F313" s="176">
        <v>1050</v>
      </c>
      <c r="G313" s="58">
        <v>2</v>
      </c>
      <c r="H313" s="190">
        <v>2100</v>
      </c>
    </row>
    <row r="314" spans="1:8" x14ac:dyDescent="0.25">
      <c r="A314" s="25">
        <v>35</v>
      </c>
      <c r="B314" s="19" t="s">
        <v>291</v>
      </c>
      <c r="C314" s="109">
        <v>44511340</v>
      </c>
      <c r="D314" s="58" t="s">
        <v>76</v>
      </c>
      <c r="E314" s="58" t="s">
        <v>1</v>
      </c>
      <c r="F314" s="176">
        <v>1150</v>
      </c>
      <c r="G314" s="58">
        <v>2</v>
      </c>
      <c r="H314" s="190">
        <v>2300</v>
      </c>
    </row>
    <row r="315" spans="1:8" x14ac:dyDescent="0.25">
      <c r="A315" s="25">
        <v>36</v>
      </c>
      <c r="B315" s="19" t="s">
        <v>292</v>
      </c>
      <c r="C315" s="109">
        <v>44511340</v>
      </c>
      <c r="D315" s="58" t="s">
        <v>76</v>
      </c>
      <c r="E315" s="58" t="s">
        <v>1</v>
      </c>
      <c r="F315" s="176">
        <v>1540</v>
      </c>
      <c r="G315" s="58">
        <v>2</v>
      </c>
      <c r="H315" s="190">
        <v>3080</v>
      </c>
    </row>
    <row r="316" spans="1:8" x14ac:dyDescent="0.25">
      <c r="A316" s="25">
        <v>37</v>
      </c>
      <c r="B316" s="199" t="s">
        <v>446</v>
      </c>
      <c r="C316" s="187">
        <v>44511340</v>
      </c>
      <c r="D316" s="58" t="s">
        <v>76</v>
      </c>
      <c r="E316" s="58" t="s">
        <v>1</v>
      </c>
      <c r="F316" s="176">
        <v>32000</v>
      </c>
      <c r="G316" s="58">
        <v>1</v>
      </c>
      <c r="H316" s="190">
        <v>32000</v>
      </c>
    </row>
    <row r="317" spans="1:8" x14ac:dyDescent="0.25">
      <c r="A317" s="25">
        <v>38</v>
      </c>
      <c r="B317" s="199" t="s">
        <v>447</v>
      </c>
      <c r="C317" s="187">
        <v>44511340</v>
      </c>
      <c r="D317" s="58" t="s">
        <v>76</v>
      </c>
      <c r="E317" s="58" t="s">
        <v>1</v>
      </c>
      <c r="F317" s="176">
        <v>33500</v>
      </c>
      <c r="G317" s="58">
        <v>1</v>
      </c>
      <c r="H317" s="190">
        <v>33500</v>
      </c>
    </row>
    <row r="318" spans="1:8" x14ac:dyDescent="0.25">
      <c r="A318" s="25">
        <v>39</v>
      </c>
      <c r="B318" s="199" t="s">
        <v>448</v>
      </c>
      <c r="C318" s="187">
        <v>44511340</v>
      </c>
      <c r="D318" s="58" t="s">
        <v>76</v>
      </c>
      <c r="E318" s="58" t="s">
        <v>1</v>
      </c>
      <c r="F318" s="176">
        <v>51000</v>
      </c>
      <c r="G318" s="58">
        <v>1</v>
      </c>
      <c r="H318" s="190">
        <v>51000</v>
      </c>
    </row>
    <row r="319" spans="1:8" x14ac:dyDescent="0.25">
      <c r="A319" s="45">
        <v>40</v>
      </c>
      <c r="B319" s="199" t="s">
        <v>449</v>
      </c>
      <c r="C319" s="187">
        <v>44511340</v>
      </c>
      <c r="D319" s="58" t="s">
        <v>76</v>
      </c>
      <c r="E319" s="58" t="s">
        <v>1</v>
      </c>
      <c r="F319" s="176">
        <v>13000</v>
      </c>
      <c r="G319" s="58">
        <v>2</v>
      </c>
      <c r="H319" s="190">
        <v>26000</v>
      </c>
    </row>
    <row r="320" spans="1:8" ht="22.5" customHeight="1" x14ac:dyDescent="0.25">
      <c r="A320" s="45">
        <v>41</v>
      </c>
      <c r="B320" s="199" t="s">
        <v>450</v>
      </c>
      <c r="C320" s="187">
        <v>44511340</v>
      </c>
      <c r="D320" s="58" t="s">
        <v>76</v>
      </c>
      <c r="E320" s="58" t="s">
        <v>1</v>
      </c>
      <c r="F320" s="176">
        <v>13000</v>
      </c>
      <c r="G320" s="58">
        <v>2</v>
      </c>
      <c r="H320" s="190">
        <v>26000</v>
      </c>
    </row>
    <row r="321" spans="1:8" x14ac:dyDescent="0.25">
      <c r="A321" s="45">
        <v>42</v>
      </c>
      <c r="B321" s="19" t="s">
        <v>293</v>
      </c>
      <c r="C321" s="109">
        <v>44423220</v>
      </c>
      <c r="D321" s="58" t="s">
        <v>76</v>
      </c>
      <c r="E321" s="58" t="s">
        <v>1</v>
      </c>
      <c r="F321" s="176">
        <v>95000</v>
      </c>
      <c r="G321" s="58">
        <v>1</v>
      </c>
      <c r="H321" s="190">
        <v>95000</v>
      </c>
    </row>
    <row r="322" spans="1:8" x14ac:dyDescent="0.25">
      <c r="A322" s="215"/>
      <c r="B322" s="112"/>
      <c r="C322" s="144"/>
      <c r="D322" s="144"/>
      <c r="E322" s="144"/>
      <c r="F322" s="144"/>
      <c r="G322" s="144"/>
      <c r="H322" s="197"/>
    </row>
    <row r="323" spans="1:8" x14ac:dyDescent="0.25">
      <c r="A323" s="234">
        <v>1</v>
      </c>
      <c r="B323" s="19" t="s">
        <v>294</v>
      </c>
      <c r="C323" s="161">
        <v>3411115</v>
      </c>
      <c r="D323" s="58" t="s">
        <v>76</v>
      </c>
      <c r="E323" s="188" t="s">
        <v>452</v>
      </c>
      <c r="F323" s="189">
        <v>5000</v>
      </c>
      <c r="G323" s="189">
        <v>60</v>
      </c>
      <c r="H323" s="189">
        <f>+G323*F323</f>
        <v>300000</v>
      </c>
    </row>
    <row r="324" spans="1:8" ht="15" x14ac:dyDescent="0.25">
      <c r="A324" s="216">
        <v>2</v>
      </c>
      <c r="B324" s="71" t="s">
        <v>453</v>
      </c>
      <c r="C324" s="109">
        <v>3431200</v>
      </c>
      <c r="D324" s="58" t="s">
        <v>76</v>
      </c>
      <c r="E324" s="188" t="s">
        <v>253</v>
      </c>
      <c r="F324" s="189">
        <v>3000</v>
      </c>
      <c r="G324" s="189">
        <v>120</v>
      </c>
      <c r="H324" s="189">
        <v>360000</v>
      </c>
    </row>
    <row r="325" spans="1:8" ht="15" x14ac:dyDescent="0.25">
      <c r="A325" s="217"/>
      <c r="B325" s="70"/>
      <c r="C325" s="121"/>
      <c r="D325" s="18"/>
      <c r="E325" s="18"/>
      <c r="F325" s="196"/>
      <c r="G325" s="196"/>
      <c r="H325" s="196"/>
    </row>
    <row r="326" spans="1:8" x14ac:dyDescent="0.25">
      <c r="A326" s="45">
        <v>1</v>
      </c>
      <c r="B326" s="71" t="s">
        <v>295</v>
      </c>
      <c r="C326" s="109">
        <v>14211000</v>
      </c>
      <c r="D326" s="58" t="s">
        <v>76</v>
      </c>
      <c r="E326" s="58" t="s">
        <v>454</v>
      </c>
      <c r="F326" s="176">
        <v>5500</v>
      </c>
      <c r="G326" s="180">
        <v>26</v>
      </c>
      <c r="H326" s="177">
        <f>+G326*F326</f>
        <v>143000</v>
      </c>
    </row>
    <row r="327" spans="1:8" x14ac:dyDescent="0.25">
      <c r="A327" s="56">
        <v>2</v>
      </c>
      <c r="B327" s="71" t="s">
        <v>296</v>
      </c>
      <c r="C327" s="109">
        <v>14211000</v>
      </c>
      <c r="D327" s="58" t="s">
        <v>76</v>
      </c>
      <c r="E327" s="58" t="s">
        <v>454</v>
      </c>
      <c r="F327" s="176">
        <v>5500</v>
      </c>
      <c r="G327" s="180">
        <v>32</v>
      </c>
      <c r="H327" s="177">
        <f>+G327*F327</f>
        <v>176000</v>
      </c>
    </row>
    <row r="328" spans="1:8" x14ac:dyDescent="0.25">
      <c r="A328" s="56">
        <v>3</v>
      </c>
      <c r="B328" s="71" t="s">
        <v>297</v>
      </c>
      <c r="C328" s="109">
        <v>14211100</v>
      </c>
      <c r="D328" s="58" t="s">
        <v>76</v>
      </c>
      <c r="E328" s="58" t="s">
        <v>454</v>
      </c>
      <c r="F328" s="176">
        <v>5500</v>
      </c>
      <c r="G328" s="180">
        <v>32</v>
      </c>
      <c r="H328" s="177">
        <v>176000</v>
      </c>
    </row>
    <row r="329" spans="1:8" x14ac:dyDescent="0.25">
      <c r="A329" s="56">
        <v>4</v>
      </c>
      <c r="B329" s="71" t="s">
        <v>455</v>
      </c>
      <c r="C329" s="109">
        <v>14211117</v>
      </c>
      <c r="D329" s="58" t="s">
        <v>76</v>
      </c>
      <c r="E329" s="58" t="s">
        <v>454</v>
      </c>
      <c r="F329" s="176">
        <v>5500</v>
      </c>
      <c r="G329" s="180">
        <v>7</v>
      </c>
      <c r="H329" s="177">
        <v>38500</v>
      </c>
    </row>
    <row r="330" spans="1:8" x14ac:dyDescent="0.25">
      <c r="A330" s="56">
        <v>5</v>
      </c>
      <c r="B330" s="71" t="s">
        <v>298</v>
      </c>
      <c r="C330" s="120">
        <v>14811300</v>
      </c>
      <c r="D330" s="58" t="s">
        <v>76</v>
      </c>
      <c r="E330" s="17" t="s">
        <v>182</v>
      </c>
      <c r="F330" s="154">
        <v>400</v>
      </c>
      <c r="G330" s="153">
        <v>100</v>
      </c>
      <c r="H330" s="191">
        <f>+G330*F330</f>
        <v>40000</v>
      </c>
    </row>
    <row r="331" spans="1:8" x14ac:dyDescent="0.25">
      <c r="A331" s="56">
        <v>6</v>
      </c>
      <c r="B331" s="71" t="s">
        <v>299</v>
      </c>
      <c r="C331" s="120">
        <v>14811300</v>
      </c>
      <c r="D331" s="58" t="s">
        <v>76</v>
      </c>
      <c r="E331" s="17" t="s">
        <v>182</v>
      </c>
      <c r="F331" s="154">
        <v>800</v>
      </c>
      <c r="G331" s="153">
        <v>100</v>
      </c>
      <c r="H331" s="191">
        <f>+G331*F331</f>
        <v>80000</v>
      </c>
    </row>
    <row r="332" spans="1:8" x14ac:dyDescent="0.25">
      <c r="A332" s="56">
        <v>7</v>
      </c>
      <c r="B332" s="71" t="s">
        <v>300</v>
      </c>
      <c r="C332" s="58">
        <v>14820000</v>
      </c>
      <c r="D332" s="58" t="s">
        <v>76</v>
      </c>
      <c r="E332" s="188" t="s">
        <v>253</v>
      </c>
      <c r="F332" s="154">
        <v>3600</v>
      </c>
      <c r="G332" s="153">
        <v>5</v>
      </c>
      <c r="H332" s="191">
        <v>18000</v>
      </c>
    </row>
    <row r="333" spans="1:8" x14ac:dyDescent="0.25">
      <c r="A333" s="56">
        <v>8</v>
      </c>
      <c r="B333" s="71" t="s">
        <v>301</v>
      </c>
      <c r="C333" s="58">
        <v>14820000</v>
      </c>
      <c r="D333" s="58" t="s">
        <v>76</v>
      </c>
      <c r="E333" s="188" t="s">
        <v>253</v>
      </c>
      <c r="F333" s="154">
        <v>4200</v>
      </c>
      <c r="G333" s="153">
        <v>5</v>
      </c>
      <c r="H333" s="191">
        <v>21000</v>
      </c>
    </row>
    <row r="334" spans="1:8" x14ac:dyDescent="0.25">
      <c r="A334" s="56">
        <v>9</v>
      </c>
      <c r="B334" s="71" t="s">
        <v>302</v>
      </c>
      <c r="C334" s="58">
        <v>14820000</v>
      </c>
      <c r="D334" s="58" t="s">
        <v>76</v>
      </c>
      <c r="E334" s="188" t="s">
        <v>253</v>
      </c>
      <c r="F334" s="154">
        <v>5500</v>
      </c>
      <c r="G334" s="153">
        <v>5</v>
      </c>
      <c r="H334" s="191">
        <v>27500</v>
      </c>
    </row>
    <row r="335" spans="1:8" x14ac:dyDescent="0.25">
      <c r="A335" s="56">
        <v>10</v>
      </c>
      <c r="B335" s="71" t="s">
        <v>303</v>
      </c>
      <c r="C335" s="58">
        <v>14820000</v>
      </c>
      <c r="D335" s="58" t="s">
        <v>76</v>
      </c>
      <c r="E335" s="188" t="s">
        <v>253</v>
      </c>
      <c r="F335" s="154">
        <v>6300</v>
      </c>
      <c r="G335" s="153">
        <v>5</v>
      </c>
      <c r="H335" s="191">
        <v>31500</v>
      </c>
    </row>
    <row r="336" spans="1:8" x14ac:dyDescent="0.25">
      <c r="A336" s="56">
        <v>11</v>
      </c>
      <c r="B336" s="71" t="s">
        <v>304</v>
      </c>
      <c r="C336" s="58">
        <v>14820000</v>
      </c>
      <c r="D336" s="58" t="s">
        <v>76</v>
      </c>
      <c r="E336" s="188" t="s">
        <v>253</v>
      </c>
      <c r="F336" s="189">
        <v>5500</v>
      </c>
      <c r="G336" s="189">
        <v>5</v>
      </c>
      <c r="H336" s="189">
        <v>55000</v>
      </c>
    </row>
    <row r="337" spans="1:8" x14ac:dyDescent="0.25">
      <c r="A337" s="56">
        <v>12</v>
      </c>
      <c r="B337" s="71" t="s">
        <v>305</v>
      </c>
      <c r="C337" s="182" t="s">
        <v>306</v>
      </c>
      <c r="D337" s="58" t="s">
        <v>76</v>
      </c>
      <c r="E337" s="58" t="s">
        <v>456</v>
      </c>
      <c r="F337" s="176">
        <v>900</v>
      </c>
      <c r="G337" s="180">
        <v>100</v>
      </c>
      <c r="H337" s="177">
        <f t="shared" ref="H337:H356" si="21">+G337*F337</f>
        <v>90000</v>
      </c>
    </row>
    <row r="338" spans="1:8" x14ac:dyDescent="0.25">
      <c r="A338" s="56">
        <v>13</v>
      </c>
      <c r="B338" s="71" t="s">
        <v>307</v>
      </c>
      <c r="C338" s="182" t="s">
        <v>308</v>
      </c>
      <c r="D338" s="58" t="s">
        <v>76</v>
      </c>
      <c r="E338" s="58" t="s">
        <v>457</v>
      </c>
      <c r="F338" s="176">
        <v>100</v>
      </c>
      <c r="G338" s="180">
        <v>1000</v>
      </c>
      <c r="H338" s="177">
        <f t="shared" si="21"/>
        <v>100000</v>
      </c>
    </row>
    <row r="339" spans="1:8" x14ac:dyDescent="0.25">
      <c r="A339" s="56">
        <v>14</v>
      </c>
      <c r="B339" s="71" t="s">
        <v>309</v>
      </c>
      <c r="C339" s="182" t="s">
        <v>308</v>
      </c>
      <c r="D339" s="58" t="s">
        <v>76</v>
      </c>
      <c r="E339" s="58" t="s">
        <v>457</v>
      </c>
      <c r="F339" s="176">
        <v>680</v>
      </c>
      <c r="G339" s="180">
        <v>300</v>
      </c>
      <c r="H339" s="177">
        <f t="shared" si="21"/>
        <v>204000</v>
      </c>
    </row>
    <row r="340" spans="1:8" x14ac:dyDescent="0.25">
      <c r="A340" s="56">
        <v>15</v>
      </c>
      <c r="B340" s="71" t="s">
        <v>310</v>
      </c>
      <c r="C340" s="109">
        <v>24911200</v>
      </c>
      <c r="D340" s="58" t="s">
        <v>76</v>
      </c>
      <c r="E340" s="58" t="s">
        <v>182</v>
      </c>
      <c r="F340" s="176">
        <v>1200</v>
      </c>
      <c r="G340" s="180">
        <v>5</v>
      </c>
      <c r="H340" s="177">
        <f t="shared" si="21"/>
        <v>6000</v>
      </c>
    </row>
    <row r="341" spans="1:8" x14ac:dyDescent="0.25">
      <c r="A341" s="56">
        <v>16</v>
      </c>
      <c r="B341" s="71" t="s">
        <v>311</v>
      </c>
      <c r="C341" s="109">
        <v>24911300</v>
      </c>
      <c r="D341" s="58" t="s">
        <v>76</v>
      </c>
      <c r="E341" s="58" t="s">
        <v>182</v>
      </c>
      <c r="F341" s="176">
        <v>2600</v>
      </c>
      <c r="G341" s="180">
        <v>5</v>
      </c>
      <c r="H341" s="177">
        <f t="shared" si="21"/>
        <v>13000</v>
      </c>
    </row>
    <row r="342" spans="1:8" x14ac:dyDescent="0.25">
      <c r="A342" s="56">
        <v>17</v>
      </c>
      <c r="B342" s="71" t="s">
        <v>312</v>
      </c>
      <c r="C342" s="109">
        <v>31221190</v>
      </c>
      <c r="D342" s="58" t="s">
        <v>76</v>
      </c>
      <c r="E342" s="58" t="s">
        <v>182</v>
      </c>
      <c r="F342" s="176">
        <v>400</v>
      </c>
      <c r="G342" s="180">
        <v>15</v>
      </c>
      <c r="H342" s="177">
        <f t="shared" si="21"/>
        <v>6000</v>
      </c>
    </row>
    <row r="343" spans="1:8" x14ac:dyDescent="0.25">
      <c r="A343" s="56">
        <v>18</v>
      </c>
      <c r="B343" s="71" t="s">
        <v>313</v>
      </c>
      <c r="C343" s="120">
        <v>31321120</v>
      </c>
      <c r="D343" s="58" t="s">
        <v>76</v>
      </c>
      <c r="E343" s="17" t="s">
        <v>457</v>
      </c>
      <c r="F343" s="154">
        <v>350</v>
      </c>
      <c r="G343" s="153">
        <v>200</v>
      </c>
      <c r="H343" s="191">
        <f t="shared" si="21"/>
        <v>70000</v>
      </c>
    </row>
    <row r="344" spans="1:8" x14ac:dyDescent="0.25">
      <c r="A344" s="56">
        <v>19</v>
      </c>
      <c r="B344" s="71" t="s">
        <v>314</v>
      </c>
      <c r="C344" s="120">
        <v>31321120</v>
      </c>
      <c r="D344" s="58" t="s">
        <v>76</v>
      </c>
      <c r="E344" s="17" t="s">
        <v>456</v>
      </c>
      <c r="F344" s="154">
        <v>750</v>
      </c>
      <c r="G344" s="153">
        <v>100</v>
      </c>
      <c r="H344" s="191">
        <f t="shared" si="21"/>
        <v>75000</v>
      </c>
    </row>
    <row r="345" spans="1:8" x14ac:dyDescent="0.25">
      <c r="A345" s="56">
        <v>20</v>
      </c>
      <c r="B345" s="71" t="s">
        <v>458</v>
      </c>
      <c r="C345" s="120">
        <v>31331000</v>
      </c>
      <c r="D345" s="58" t="s">
        <v>76</v>
      </c>
      <c r="E345" s="17" t="s">
        <v>456</v>
      </c>
      <c r="F345" s="154">
        <v>1250</v>
      </c>
      <c r="G345" s="153">
        <v>20</v>
      </c>
      <c r="H345" s="191">
        <v>25000</v>
      </c>
    </row>
    <row r="346" spans="1:8" x14ac:dyDescent="0.25">
      <c r="A346" s="56">
        <v>21</v>
      </c>
      <c r="B346" s="71" t="s">
        <v>315</v>
      </c>
      <c r="C346" s="109">
        <v>31331280</v>
      </c>
      <c r="D346" s="58" t="s">
        <v>76</v>
      </c>
      <c r="E346" s="58" t="s">
        <v>457</v>
      </c>
      <c r="F346" s="176">
        <v>190</v>
      </c>
      <c r="G346" s="180">
        <v>400</v>
      </c>
      <c r="H346" s="177">
        <f t="shared" si="21"/>
        <v>76000</v>
      </c>
    </row>
    <row r="347" spans="1:8" x14ac:dyDescent="0.25">
      <c r="A347" s="56">
        <v>22</v>
      </c>
      <c r="B347" s="71" t="s">
        <v>316</v>
      </c>
      <c r="C347" s="109">
        <v>31331290</v>
      </c>
      <c r="D347" s="58" t="s">
        <v>76</v>
      </c>
      <c r="E347" s="58" t="s">
        <v>457</v>
      </c>
      <c r="F347" s="176">
        <v>260</v>
      </c>
      <c r="G347" s="180">
        <v>200</v>
      </c>
      <c r="H347" s="177">
        <f t="shared" si="21"/>
        <v>52000</v>
      </c>
    </row>
    <row r="348" spans="1:8" x14ac:dyDescent="0.25">
      <c r="A348" s="56">
        <v>23</v>
      </c>
      <c r="B348" s="71" t="s">
        <v>317</v>
      </c>
      <c r="C348" s="109">
        <v>31531680</v>
      </c>
      <c r="D348" s="58" t="s">
        <v>76</v>
      </c>
      <c r="E348" s="58" t="s">
        <v>1</v>
      </c>
      <c r="F348" s="176">
        <v>220</v>
      </c>
      <c r="G348" s="180">
        <v>50</v>
      </c>
      <c r="H348" s="177">
        <f t="shared" si="21"/>
        <v>11000</v>
      </c>
    </row>
    <row r="349" spans="1:8" x14ac:dyDescent="0.25">
      <c r="A349" s="56">
        <v>24</v>
      </c>
      <c r="B349" s="71" t="s">
        <v>318</v>
      </c>
      <c r="C349" s="109">
        <v>31531690</v>
      </c>
      <c r="D349" s="58" t="s">
        <v>76</v>
      </c>
      <c r="E349" s="58" t="s">
        <v>1</v>
      </c>
      <c r="F349" s="176">
        <v>350</v>
      </c>
      <c r="G349" s="180">
        <v>15</v>
      </c>
      <c r="H349" s="177">
        <f t="shared" si="21"/>
        <v>5250</v>
      </c>
    </row>
    <row r="350" spans="1:8" x14ac:dyDescent="0.25">
      <c r="A350" s="56">
        <v>25</v>
      </c>
      <c r="B350" s="71" t="s">
        <v>319</v>
      </c>
      <c r="C350" s="109">
        <v>31651100</v>
      </c>
      <c r="D350" s="58" t="s">
        <v>76</v>
      </c>
      <c r="E350" s="58" t="s">
        <v>182</v>
      </c>
      <c r="F350" s="176">
        <v>150</v>
      </c>
      <c r="G350" s="180">
        <v>50</v>
      </c>
      <c r="H350" s="177">
        <f t="shared" si="21"/>
        <v>7500</v>
      </c>
    </row>
    <row r="351" spans="1:8" x14ac:dyDescent="0.25">
      <c r="A351" s="56">
        <v>26</v>
      </c>
      <c r="B351" s="71" t="s">
        <v>339</v>
      </c>
      <c r="C351" s="109">
        <v>31651400</v>
      </c>
      <c r="D351" s="58" t="s">
        <v>76</v>
      </c>
      <c r="E351" s="58" t="s">
        <v>182</v>
      </c>
      <c r="F351" s="176">
        <v>250</v>
      </c>
      <c r="G351" s="180">
        <v>20</v>
      </c>
      <c r="H351" s="177">
        <f t="shared" si="21"/>
        <v>5000</v>
      </c>
    </row>
    <row r="352" spans="1:8" x14ac:dyDescent="0.25">
      <c r="A352" s="56">
        <v>27</v>
      </c>
      <c r="B352" s="71" t="s">
        <v>320</v>
      </c>
      <c r="C352" s="109">
        <v>31681600</v>
      </c>
      <c r="D352" s="58" t="s">
        <v>76</v>
      </c>
      <c r="E352" s="58" t="s">
        <v>182</v>
      </c>
      <c r="F352" s="176">
        <v>950</v>
      </c>
      <c r="G352" s="180">
        <v>10</v>
      </c>
      <c r="H352" s="177">
        <f t="shared" si="21"/>
        <v>9500</v>
      </c>
    </row>
    <row r="353" spans="1:8" x14ac:dyDescent="0.25">
      <c r="A353" s="56">
        <v>28</v>
      </c>
      <c r="B353" s="71" t="s">
        <v>321</v>
      </c>
      <c r="C353" s="109">
        <v>31681600</v>
      </c>
      <c r="D353" s="58" t="s">
        <v>76</v>
      </c>
      <c r="E353" s="58" t="s">
        <v>182</v>
      </c>
      <c r="F353" s="176">
        <v>950</v>
      </c>
      <c r="G353" s="180">
        <v>10</v>
      </c>
      <c r="H353" s="177">
        <f t="shared" si="21"/>
        <v>9500</v>
      </c>
    </row>
    <row r="354" spans="1:8" x14ac:dyDescent="0.25">
      <c r="A354" s="56">
        <v>29</v>
      </c>
      <c r="B354" s="71" t="s">
        <v>459</v>
      </c>
      <c r="C354" s="109">
        <v>31681600</v>
      </c>
      <c r="D354" s="58" t="s">
        <v>76</v>
      </c>
      <c r="E354" s="58" t="s">
        <v>182</v>
      </c>
      <c r="F354" s="176">
        <v>1500</v>
      </c>
      <c r="G354" s="180">
        <v>5</v>
      </c>
      <c r="H354" s="177">
        <f t="shared" si="21"/>
        <v>7500</v>
      </c>
    </row>
    <row r="355" spans="1:8" x14ac:dyDescent="0.25">
      <c r="A355" s="56">
        <v>30</v>
      </c>
      <c r="B355" s="71" t="s">
        <v>460</v>
      </c>
      <c r="C355" s="109">
        <v>31681600</v>
      </c>
      <c r="D355" s="58" t="s">
        <v>76</v>
      </c>
      <c r="E355" s="58" t="s">
        <v>182</v>
      </c>
      <c r="F355" s="176">
        <v>1700</v>
      </c>
      <c r="G355" s="180">
        <v>5</v>
      </c>
      <c r="H355" s="177">
        <f t="shared" si="21"/>
        <v>8500</v>
      </c>
    </row>
    <row r="356" spans="1:8" x14ac:dyDescent="0.25">
      <c r="A356" s="56">
        <v>31</v>
      </c>
      <c r="B356" s="71" t="s">
        <v>461</v>
      </c>
      <c r="C356" s="109">
        <v>31681600</v>
      </c>
      <c r="D356" s="58" t="s">
        <v>76</v>
      </c>
      <c r="E356" s="58" t="s">
        <v>182</v>
      </c>
      <c r="F356" s="176">
        <v>2500</v>
      </c>
      <c r="G356" s="180">
        <v>5</v>
      </c>
      <c r="H356" s="177">
        <f t="shared" si="21"/>
        <v>12500</v>
      </c>
    </row>
    <row r="357" spans="1:8" x14ac:dyDescent="0.25">
      <c r="A357" s="56">
        <v>32</v>
      </c>
      <c r="B357" s="71" t="s">
        <v>322</v>
      </c>
      <c r="C357" s="58">
        <v>31681630</v>
      </c>
      <c r="D357" s="58" t="s">
        <v>76</v>
      </c>
      <c r="E357" s="188" t="s">
        <v>1</v>
      </c>
      <c r="F357" s="189">
        <v>9000</v>
      </c>
      <c r="G357" s="189">
        <v>3</v>
      </c>
      <c r="H357" s="189">
        <v>27000</v>
      </c>
    </row>
    <row r="358" spans="1:8" x14ac:dyDescent="0.25">
      <c r="A358" s="56">
        <v>33</v>
      </c>
      <c r="B358" s="71" t="s">
        <v>323</v>
      </c>
      <c r="C358" s="58">
        <v>31681640</v>
      </c>
      <c r="D358" s="58" t="s">
        <v>76</v>
      </c>
      <c r="E358" s="188" t="s">
        <v>1</v>
      </c>
      <c r="F358" s="189">
        <v>11000</v>
      </c>
      <c r="G358" s="189">
        <v>3</v>
      </c>
      <c r="H358" s="189">
        <v>33000</v>
      </c>
    </row>
    <row r="359" spans="1:8" x14ac:dyDescent="0.25">
      <c r="A359" s="56">
        <v>34</v>
      </c>
      <c r="B359" s="71" t="s">
        <v>462</v>
      </c>
      <c r="C359" s="58">
        <v>31681600</v>
      </c>
      <c r="D359" s="58" t="s">
        <v>76</v>
      </c>
      <c r="E359" s="188" t="s">
        <v>1</v>
      </c>
      <c r="F359" s="189">
        <v>22000</v>
      </c>
      <c r="G359" s="189">
        <v>3</v>
      </c>
      <c r="H359" s="189">
        <v>66000</v>
      </c>
    </row>
    <row r="360" spans="1:8" x14ac:dyDescent="0.25">
      <c r="A360" s="56">
        <v>35</v>
      </c>
      <c r="B360" s="71" t="s">
        <v>463</v>
      </c>
      <c r="C360" s="58">
        <v>31681600</v>
      </c>
      <c r="D360" s="58" t="s">
        <v>76</v>
      </c>
      <c r="E360" s="188" t="s">
        <v>1</v>
      </c>
      <c r="F360" s="189">
        <v>35000</v>
      </c>
      <c r="G360" s="189">
        <v>3</v>
      </c>
      <c r="H360" s="189">
        <v>105000</v>
      </c>
    </row>
    <row r="361" spans="1:8" x14ac:dyDescent="0.25">
      <c r="A361" s="56">
        <v>36</v>
      </c>
      <c r="B361" s="71" t="s">
        <v>324</v>
      </c>
      <c r="C361" s="109">
        <v>31681700</v>
      </c>
      <c r="D361" s="58" t="s">
        <v>76</v>
      </c>
      <c r="E361" s="58" t="s">
        <v>182</v>
      </c>
      <c r="F361" s="176">
        <v>340</v>
      </c>
      <c r="G361" s="180">
        <v>10</v>
      </c>
      <c r="H361" s="177">
        <f t="shared" ref="H361:H381" si="22">+G361*F361</f>
        <v>3400</v>
      </c>
    </row>
    <row r="362" spans="1:8" x14ac:dyDescent="0.25">
      <c r="A362" s="56">
        <v>37</v>
      </c>
      <c r="B362" s="71" t="s">
        <v>325</v>
      </c>
      <c r="C362" s="109">
        <v>31683400</v>
      </c>
      <c r="D362" s="58" t="s">
        <v>76</v>
      </c>
      <c r="E362" s="58" t="s">
        <v>182</v>
      </c>
      <c r="F362" s="176">
        <v>900</v>
      </c>
      <c r="G362" s="180">
        <v>10</v>
      </c>
      <c r="H362" s="177">
        <f t="shared" si="22"/>
        <v>9000</v>
      </c>
    </row>
    <row r="363" spans="1:8" x14ac:dyDescent="0.25">
      <c r="A363" s="56">
        <v>38</v>
      </c>
      <c r="B363" s="71" t="s">
        <v>326</v>
      </c>
      <c r="C363" s="109">
        <v>31684200</v>
      </c>
      <c r="D363" s="58" t="s">
        <v>76</v>
      </c>
      <c r="E363" s="58" t="s">
        <v>182</v>
      </c>
      <c r="F363" s="176">
        <v>600</v>
      </c>
      <c r="G363" s="180">
        <v>50</v>
      </c>
      <c r="H363" s="177">
        <f t="shared" si="22"/>
        <v>30000</v>
      </c>
    </row>
    <row r="364" spans="1:8" x14ac:dyDescent="0.25">
      <c r="A364" s="56">
        <v>39</v>
      </c>
      <c r="B364" s="71" t="s">
        <v>327</v>
      </c>
      <c r="C364" s="109">
        <v>31685000</v>
      </c>
      <c r="D364" s="58" t="s">
        <v>76</v>
      </c>
      <c r="E364" s="58" t="s">
        <v>182</v>
      </c>
      <c r="F364" s="176">
        <v>2200</v>
      </c>
      <c r="G364" s="180">
        <v>5</v>
      </c>
      <c r="H364" s="177">
        <f t="shared" si="22"/>
        <v>11000</v>
      </c>
    </row>
    <row r="365" spans="1:8" x14ac:dyDescent="0.25">
      <c r="A365" s="33">
        <v>40</v>
      </c>
      <c r="B365" s="71" t="s">
        <v>328</v>
      </c>
      <c r="C365" s="120">
        <v>31686100</v>
      </c>
      <c r="D365" s="58" t="s">
        <v>76</v>
      </c>
      <c r="E365" s="17" t="s">
        <v>182</v>
      </c>
      <c r="F365" s="154">
        <v>350</v>
      </c>
      <c r="G365" s="153">
        <v>50</v>
      </c>
      <c r="H365" s="191">
        <f t="shared" si="22"/>
        <v>17500</v>
      </c>
    </row>
    <row r="366" spans="1:8" x14ac:dyDescent="0.25">
      <c r="A366" s="33">
        <v>41</v>
      </c>
      <c r="B366" s="71" t="s">
        <v>329</v>
      </c>
      <c r="C366" s="182" t="s">
        <v>330</v>
      </c>
      <c r="D366" s="58" t="s">
        <v>76</v>
      </c>
      <c r="E366" s="58" t="s">
        <v>182</v>
      </c>
      <c r="F366" s="176">
        <v>5500</v>
      </c>
      <c r="G366" s="180">
        <v>10</v>
      </c>
      <c r="H366" s="177">
        <f t="shared" si="22"/>
        <v>55000</v>
      </c>
    </row>
    <row r="367" spans="1:8" x14ac:dyDescent="0.25">
      <c r="A367" s="33">
        <v>42</v>
      </c>
      <c r="B367" s="71" t="s">
        <v>331</v>
      </c>
      <c r="C367" s="109">
        <v>31711160</v>
      </c>
      <c r="D367" s="58" t="s">
        <v>76</v>
      </c>
      <c r="E367" s="58" t="s">
        <v>464</v>
      </c>
      <c r="F367" s="176">
        <v>3700</v>
      </c>
      <c r="G367" s="180">
        <v>30</v>
      </c>
      <c r="H367" s="177">
        <f t="shared" si="22"/>
        <v>111000</v>
      </c>
    </row>
    <row r="368" spans="1:8" x14ac:dyDescent="0.25">
      <c r="A368" s="56">
        <v>43</v>
      </c>
      <c r="B368" s="71" t="s">
        <v>332</v>
      </c>
      <c r="C368" s="109">
        <v>35121130</v>
      </c>
      <c r="D368" s="58" t="s">
        <v>76</v>
      </c>
      <c r="E368" s="58" t="s">
        <v>167</v>
      </c>
      <c r="F368" s="176">
        <v>3000</v>
      </c>
      <c r="G368" s="180">
        <v>5</v>
      </c>
      <c r="H368" s="177">
        <f t="shared" si="22"/>
        <v>15000</v>
      </c>
    </row>
    <row r="369" spans="1:8" x14ac:dyDescent="0.25">
      <c r="A369" s="56">
        <v>44</v>
      </c>
      <c r="B369" s="71" t="s">
        <v>333</v>
      </c>
      <c r="C369" s="109">
        <v>39221420</v>
      </c>
      <c r="D369" s="58" t="s">
        <v>76</v>
      </c>
      <c r="E369" s="58" t="s">
        <v>182</v>
      </c>
      <c r="F369" s="176">
        <v>550</v>
      </c>
      <c r="G369" s="180">
        <v>5</v>
      </c>
      <c r="H369" s="177">
        <f t="shared" si="22"/>
        <v>2750</v>
      </c>
    </row>
    <row r="370" spans="1:8" x14ac:dyDescent="0.25">
      <c r="A370" s="56">
        <v>45</v>
      </c>
      <c r="B370" s="71" t="s">
        <v>334</v>
      </c>
      <c r="C370" s="120">
        <v>39541110</v>
      </c>
      <c r="D370" s="58" t="s">
        <v>76</v>
      </c>
      <c r="E370" s="17" t="s">
        <v>457</v>
      </c>
      <c r="F370" s="154">
        <v>150</v>
      </c>
      <c r="G370" s="153">
        <v>100</v>
      </c>
      <c r="H370" s="191">
        <f t="shared" si="22"/>
        <v>15000</v>
      </c>
    </row>
    <row r="371" spans="1:8" x14ac:dyDescent="0.25">
      <c r="A371" s="56">
        <v>46</v>
      </c>
      <c r="B371" s="71" t="s">
        <v>335</v>
      </c>
      <c r="C371" s="109">
        <v>39541170</v>
      </c>
      <c r="D371" s="58" t="s">
        <v>76</v>
      </c>
      <c r="E371" s="58" t="s">
        <v>457</v>
      </c>
      <c r="F371" s="176">
        <v>200</v>
      </c>
      <c r="G371" s="180">
        <v>200</v>
      </c>
      <c r="H371" s="177">
        <f t="shared" si="22"/>
        <v>40000</v>
      </c>
    </row>
    <row r="372" spans="1:8" x14ac:dyDescent="0.25">
      <c r="A372" s="56">
        <v>47</v>
      </c>
      <c r="B372" s="71" t="s">
        <v>336</v>
      </c>
      <c r="C372" s="109">
        <v>39541170</v>
      </c>
      <c r="D372" s="58" t="s">
        <v>76</v>
      </c>
      <c r="E372" s="58" t="s">
        <v>457</v>
      </c>
      <c r="F372" s="176">
        <v>320</v>
      </c>
      <c r="G372" s="180">
        <v>200</v>
      </c>
      <c r="H372" s="177">
        <f t="shared" si="22"/>
        <v>64000</v>
      </c>
    </row>
    <row r="373" spans="1:8" x14ac:dyDescent="0.25">
      <c r="A373" s="56">
        <v>48</v>
      </c>
      <c r="B373" s="71" t="s">
        <v>337</v>
      </c>
      <c r="C373" s="109">
        <v>39541180</v>
      </c>
      <c r="D373" s="58" t="s">
        <v>76</v>
      </c>
      <c r="E373" s="58" t="s">
        <v>182</v>
      </c>
      <c r="F373" s="176">
        <v>300</v>
      </c>
      <c r="G373" s="180">
        <v>50</v>
      </c>
      <c r="H373" s="177">
        <f t="shared" si="22"/>
        <v>15000</v>
      </c>
    </row>
    <row r="374" spans="1:8" x14ac:dyDescent="0.25">
      <c r="A374" s="56">
        <v>49</v>
      </c>
      <c r="B374" s="71" t="s">
        <v>338</v>
      </c>
      <c r="C374" s="120">
        <v>39541180</v>
      </c>
      <c r="D374" s="58" t="s">
        <v>76</v>
      </c>
      <c r="E374" s="17" t="s">
        <v>182</v>
      </c>
      <c r="F374" s="154">
        <v>600</v>
      </c>
      <c r="G374" s="153">
        <v>30</v>
      </c>
      <c r="H374" s="191">
        <f t="shared" si="22"/>
        <v>18000</v>
      </c>
    </row>
    <row r="375" spans="1:8" x14ac:dyDescent="0.25">
      <c r="A375" s="56">
        <v>50</v>
      </c>
      <c r="B375" s="71" t="s">
        <v>340</v>
      </c>
      <c r="C375" s="109">
        <v>42415220</v>
      </c>
      <c r="D375" s="58" t="s">
        <v>76</v>
      </c>
      <c r="E375" s="58" t="s">
        <v>182</v>
      </c>
      <c r="F375" s="176">
        <v>16000</v>
      </c>
      <c r="G375" s="180">
        <v>10</v>
      </c>
      <c r="H375" s="177">
        <f t="shared" si="22"/>
        <v>160000</v>
      </c>
    </row>
    <row r="376" spans="1:8" x14ac:dyDescent="0.25">
      <c r="A376" s="56">
        <v>51</v>
      </c>
      <c r="B376" s="71" t="s">
        <v>341</v>
      </c>
      <c r="C376" s="109">
        <v>42911140</v>
      </c>
      <c r="D376" s="58" t="s">
        <v>76</v>
      </c>
      <c r="E376" s="58" t="s">
        <v>182</v>
      </c>
      <c r="F376" s="176">
        <v>1450</v>
      </c>
      <c r="G376" s="180">
        <v>5</v>
      </c>
      <c r="H376" s="177">
        <f t="shared" si="22"/>
        <v>7250</v>
      </c>
    </row>
    <row r="377" spans="1:8" x14ac:dyDescent="0.25">
      <c r="A377" s="56">
        <v>52</v>
      </c>
      <c r="B377" s="71" t="s">
        <v>342</v>
      </c>
      <c r="C377" s="109">
        <v>42911140</v>
      </c>
      <c r="D377" s="58" t="s">
        <v>76</v>
      </c>
      <c r="E377" s="58" t="s">
        <v>182</v>
      </c>
      <c r="F377" s="176">
        <v>2150</v>
      </c>
      <c r="G377" s="180">
        <v>5</v>
      </c>
      <c r="H377" s="177">
        <f t="shared" si="22"/>
        <v>10750</v>
      </c>
    </row>
    <row r="378" spans="1:8" x14ac:dyDescent="0.25">
      <c r="A378" s="56">
        <v>53</v>
      </c>
      <c r="B378" s="71" t="s">
        <v>343</v>
      </c>
      <c r="C378" s="109">
        <v>44111200</v>
      </c>
      <c r="D378" s="58" t="s">
        <v>76</v>
      </c>
      <c r="E378" s="58" t="s">
        <v>465</v>
      </c>
      <c r="F378" s="176">
        <v>3500</v>
      </c>
      <c r="G378" s="180">
        <v>50</v>
      </c>
      <c r="H378" s="177">
        <f t="shared" si="22"/>
        <v>175000</v>
      </c>
    </row>
    <row r="379" spans="1:8" x14ac:dyDescent="0.25">
      <c r="A379" s="56">
        <v>54</v>
      </c>
      <c r="B379" s="71" t="s">
        <v>344</v>
      </c>
      <c r="C379" s="109">
        <v>44111412</v>
      </c>
      <c r="D379" s="58" t="s">
        <v>76</v>
      </c>
      <c r="E379" s="58" t="s">
        <v>466</v>
      </c>
      <c r="F379" s="176">
        <v>1875</v>
      </c>
      <c r="G379" s="180">
        <v>80</v>
      </c>
      <c r="H379" s="177">
        <v>150000</v>
      </c>
    </row>
    <row r="380" spans="1:8" x14ac:dyDescent="0.25">
      <c r="A380" s="56">
        <v>55</v>
      </c>
      <c r="B380" s="71" t="s">
        <v>467</v>
      </c>
      <c r="C380" s="109">
        <v>44111413</v>
      </c>
      <c r="D380" s="58" t="s">
        <v>76</v>
      </c>
      <c r="E380" s="58" t="s">
        <v>95</v>
      </c>
      <c r="F380" s="176">
        <v>4800</v>
      </c>
      <c r="G380" s="180">
        <v>120</v>
      </c>
      <c r="H380" s="237">
        <v>576000</v>
      </c>
    </row>
    <row r="381" spans="1:8" ht="28.5" x14ac:dyDescent="0.25">
      <c r="A381" s="56">
        <v>56</v>
      </c>
      <c r="B381" s="71" t="s">
        <v>345</v>
      </c>
      <c r="C381" s="109">
        <v>44111414</v>
      </c>
      <c r="D381" s="58" t="s">
        <v>76</v>
      </c>
      <c r="E381" s="58" t="s">
        <v>466</v>
      </c>
      <c r="F381" s="176">
        <v>600</v>
      </c>
      <c r="G381" s="180">
        <v>300</v>
      </c>
      <c r="H381" s="177">
        <f t="shared" si="22"/>
        <v>180000</v>
      </c>
    </row>
    <row r="382" spans="1:8" x14ac:dyDescent="0.25">
      <c r="A382" s="56">
        <v>57</v>
      </c>
      <c r="B382" s="71" t="s">
        <v>346</v>
      </c>
      <c r="C382" s="109">
        <v>44111421</v>
      </c>
      <c r="D382" s="58" t="s">
        <v>76</v>
      </c>
      <c r="E382" s="58" t="s">
        <v>95</v>
      </c>
      <c r="F382" s="176">
        <v>3500</v>
      </c>
      <c r="G382" s="180">
        <v>40</v>
      </c>
      <c r="H382" s="177">
        <v>140000</v>
      </c>
    </row>
    <row r="383" spans="1:8" x14ac:dyDescent="0.25">
      <c r="A383" s="56">
        <v>58</v>
      </c>
      <c r="B383" s="69" t="s">
        <v>347</v>
      </c>
      <c r="C383" s="109">
        <v>44111448</v>
      </c>
      <c r="D383" s="58" t="s">
        <v>76</v>
      </c>
      <c r="E383" s="58" t="s">
        <v>167</v>
      </c>
      <c r="F383" s="176">
        <v>15000</v>
      </c>
      <c r="G383" s="180">
        <v>3</v>
      </c>
      <c r="H383" s="177">
        <f>+G383*F383</f>
        <v>45000</v>
      </c>
    </row>
    <row r="384" spans="1:8" x14ac:dyDescent="0.25">
      <c r="A384" s="56">
        <v>59</v>
      </c>
      <c r="B384" s="69" t="s">
        <v>468</v>
      </c>
      <c r="C384" s="109">
        <v>44111700</v>
      </c>
      <c r="D384" s="58" t="s">
        <v>76</v>
      </c>
      <c r="E384" s="58" t="s">
        <v>253</v>
      </c>
      <c r="F384" s="176">
        <v>5800</v>
      </c>
      <c r="G384" s="180">
        <v>20</v>
      </c>
      <c r="H384" s="177">
        <f>+G384*F384</f>
        <v>116000</v>
      </c>
    </row>
    <row r="385" spans="1:8" x14ac:dyDescent="0.25">
      <c r="A385" s="56">
        <v>60</v>
      </c>
      <c r="B385" s="69" t="s">
        <v>469</v>
      </c>
      <c r="C385" s="109">
        <v>44111800</v>
      </c>
      <c r="D385" s="58" t="s">
        <v>76</v>
      </c>
      <c r="E385" s="58" t="s">
        <v>470</v>
      </c>
      <c r="F385" s="176">
        <v>5500</v>
      </c>
      <c r="G385" s="180">
        <v>8</v>
      </c>
      <c r="H385" s="177">
        <f>+G385*F385</f>
        <v>44000</v>
      </c>
    </row>
    <row r="386" spans="1:8" x14ac:dyDescent="0.25">
      <c r="A386" s="56">
        <v>61</v>
      </c>
      <c r="B386" s="71" t="s">
        <v>348</v>
      </c>
      <c r="C386" s="58">
        <v>44119000</v>
      </c>
      <c r="D386" s="58" t="s">
        <v>76</v>
      </c>
      <c r="E386" s="188" t="s">
        <v>452</v>
      </c>
      <c r="F386" s="189">
        <v>180000</v>
      </c>
      <c r="G386" s="189">
        <v>1</v>
      </c>
      <c r="H386" s="189">
        <v>180000</v>
      </c>
    </row>
    <row r="387" spans="1:8" x14ac:dyDescent="0.25">
      <c r="A387" s="56">
        <v>62</v>
      </c>
      <c r="B387" s="71" t="s">
        <v>349</v>
      </c>
      <c r="C387" s="120">
        <v>44141110</v>
      </c>
      <c r="D387" s="58" t="s">
        <v>76</v>
      </c>
      <c r="E387" s="17" t="s">
        <v>471</v>
      </c>
      <c r="F387" s="154">
        <v>460</v>
      </c>
      <c r="G387" s="153">
        <v>100</v>
      </c>
      <c r="H387" s="191">
        <f t="shared" ref="H387:H407" si="23">+G387*F387</f>
        <v>46000</v>
      </c>
    </row>
    <row r="388" spans="1:8" x14ac:dyDescent="0.25">
      <c r="A388" s="56">
        <v>63</v>
      </c>
      <c r="B388" s="71" t="s">
        <v>350</v>
      </c>
      <c r="C388" s="120">
        <v>44141110</v>
      </c>
      <c r="D388" s="58" t="s">
        <v>76</v>
      </c>
      <c r="E388" s="17" t="s">
        <v>471</v>
      </c>
      <c r="F388" s="154">
        <v>670</v>
      </c>
      <c r="G388" s="153">
        <v>100</v>
      </c>
      <c r="H388" s="191">
        <f t="shared" si="23"/>
        <v>67000</v>
      </c>
    </row>
    <row r="389" spans="1:8" ht="28.5" x14ac:dyDescent="0.25">
      <c r="A389" s="56">
        <v>64</v>
      </c>
      <c r="B389" s="71" t="s">
        <v>351</v>
      </c>
      <c r="C389" s="109">
        <v>44163100</v>
      </c>
      <c r="D389" s="58" t="s">
        <v>76</v>
      </c>
      <c r="E389" s="58" t="s">
        <v>471</v>
      </c>
      <c r="F389" s="176">
        <v>1100</v>
      </c>
      <c r="G389" s="180">
        <v>120</v>
      </c>
      <c r="H389" s="177">
        <f t="shared" si="23"/>
        <v>132000</v>
      </c>
    </row>
    <row r="390" spans="1:8" ht="28.5" x14ac:dyDescent="0.25">
      <c r="A390" s="56">
        <v>65</v>
      </c>
      <c r="B390" s="71" t="s">
        <v>352</v>
      </c>
      <c r="C390" s="109">
        <v>44163100</v>
      </c>
      <c r="D390" s="58" t="s">
        <v>76</v>
      </c>
      <c r="E390" s="58" t="s">
        <v>471</v>
      </c>
      <c r="F390" s="176">
        <v>1300</v>
      </c>
      <c r="G390" s="180">
        <v>120</v>
      </c>
      <c r="H390" s="177">
        <f t="shared" si="23"/>
        <v>156000</v>
      </c>
    </row>
    <row r="391" spans="1:8" ht="28.5" x14ac:dyDescent="0.25">
      <c r="A391" s="56">
        <v>66</v>
      </c>
      <c r="B391" s="71" t="s">
        <v>472</v>
      </c>
      <c r="C391" s="109">
        <v>44163111</v>
      </c>
      <c r="D391" s="58" t="s">
        <v>76</v>
      </c>
      <c r="E391" s="58" t="s">
        <v>471</v>
      </c>
      <c r="F391" s="154">
        <v>1300</v>
      </c>
      <c r="G391" s="180">
        <v>30</v>
      </c>
      <c r="H391" s="191">
        <f t="shared" si="23"/>
        <v>39000</v>
      </c>
    </row>
    <row r="392" spans="1:8" ht="28.5" x14ac:dyDescent="0.25">
      <c r="A392" s="56">
        <v>67</v>
      </c>
      <c r="B392" s="71" t="s">
        <v>473</v>
      </c>
      <c r="C392" s="109">
        <v>44163111</v>
      </c>
      <c r="D392" s="58" t="s">
        <v>76</v>
      </c>
      <c r="E392" s="58" t="s">
        <v>471</v>
      </c>
      <c r="F392" s="154">
        <v>480</v>
      </c>
      <c r="G392" s="180">
        <v>30</v>
      </c>
      <c r="H392" s="191">
        <f t="shared" si="23"/>
        <v>14400</v>
      </c>
    </row>
    <row r="393" spans="1:8" ht="28.5" x14ac:dyDescent="0.25">
      <c r="A393" s="56">
        <v>68</v>
      </c>
      <c r="B393" s="71" t="s">
        <v>353</v>
      </c>
      <c r="C393" s="109">
        <v>44163111</v>
      </c>
      <c r="D393" s="58" t="s">
        <v>76</v>
      </c>
      <c r="E393" s="58" t="s">
        <v>471</v>
      </c>
      <c r="F393" s="154">
        <v>2200</v>
      </c>
      <c r="G393" s="180">
        <v>30</v>
      </c>
      <c r="H393" s="191">
        <f t="shared" si="23"/>
        <v>66000</v>
      </c>
    </row>
    <row r="394" spans="1:8" x14ac:dyDescent="0.25">
      <c r="A394" s="56">
        <v>69</v>
      </c>
      <c r="B394" s="71" t="s">
        <v>354</v>
      </c>
      <c r="C394" s="120">
        <v>44163111</v>
      </c>
      <c r="D394" s="58" t="s">
        <v>76</v>
      </c>
      <c r="E394" s="17" t="s">
        <v>1</v>
      </c>
      <c r="F394" s="154">
        <v>2200</v>
      </c>
      <c r="G394" s="153">
        <v>2</v>
      </c>
      <c r="H394" s="191">
        <f t="shared" si="23"/>
        <v>4400</v>
      </c>
    </row>
    <row r="395" spans="1:8" x14ac:dyDescent="0.25">
      <c r="A395" s="56">
        <v>70</v>
      </c>
      <c r="B395" s="71" t="s">
        <v>355</v>
      </c>
      <c r="C395" s="120">
        <v>44163111</v>
      </c>
      <c r="D395" s="58" t="s">
        <v>76</v>
      </c>
      <c r="E395" s="17" t="s">
        <v>1</v>
      </c>
      <c r="F395" s="154">
        <v>1000</v>
      </c>
      <c r="G395" s="153">
        <v>2</v>
      </c>
      <c r="H395" s="191">
        <f t="shared" si="23"/>
        <v>2000</v>
      </c>
    </row>
    <row r="396" spans="1:8" x14ac:dyDescent="0.25">
      <c r="A396" s="56">
        <v>71</v>
      </c>
      <c r="B396" s="71" t="s">
        <v>356</v>
      </c>
      <c r="C396" s="120">
        <v>44163111</v>
      </c>
      <c r="D396" s="58" t="s">
        <v>76</v>
      </c>
      <c r="E396" s="17" t="s">
        <v>1</v>
      </c>
      <c r="F396" s="154">
        <v>2900</v>
      </c>
      <c r="G396" s="153">
        <v>4</v>
      </c>
      <c r="H396" s="191">
        <f t="shared" si="23"/>
        <v>11600</v>
      </c>
    </row>
    <row r="397" spans="1:8" x14ac:dyDescent="0.25">
      <c r="A397" s="56">
        <v>72</v>
      </c>
      <c r="B397" s="71" t="s">
        <v>357</v>
      </c>
      <c r="C397" s="120">
        <v>44163111</v>
      </c>
      <c r="D397" s="58" t="s">
        <v>76</v>
      </c>
      <c r="E397" s="17" t="s">
        <v>1</v>
      </c>
      <c r="F397" s="154">
        <v>900</v>
      </c>
      <c r="G397" s="153">
        <v>4</v>
      </c>
      <c r="H397" s="191">
        <f t="shared" si="23"/>
        <v>3600</v>
      </c>
    </row>
    <row r="398" spans="1:8" x14ac:dyDescent="0.25">
      <c r="A398" s="56">
        <v>73</v>
      </c>
      <c r="B398" s="71" t="s">
        <v>474</v>
      </c>
      <c r="C398" s="120">
        <v>44163111</v>
      </c>
      <c r="D398" s="58" t="s">
        <v>76</v>
      </c>
      <c r="E398" s="17" t="s">
        <v>1</v>
      </c>
      <c r="F398" s="154">
        <v>2900</v>
      </c>
      <c r="G398" s="153">
        <v>5</v>
      </c>
      <c r="H398" s="191">
        <f t="shared" si="23"/>
        <v>14500</v>
      </c>
    </row>
    <row r="399" spans="1:8" x14ac:dyDescent="0.25">
      <c r="A399" s="56">
        <v>74</v>
      </c>
      <c r="B399" s="71" t="s">
        <v>358</v>
      </c>
      <c r="C399" s="120">
        <v>44163111</v>
      </c>
      <c r="D399" s="58" t="s">
        <v>76</v>
      </c>
      <c r="E399" s="17" t="s">
        <v>1</v>
      </c>
      <c r="F399" s="154">
        <v>1100</v>
      </c>
      <c r="G399" s="153">
        <v>2</v>
      </c>
      <c r="H399" s="191">
        <f t="shared" si="23"/>
        <v>2200</v>
      </c>
    </row>
    <row r="400" spans="1:8" x14ac:dyDescent="0.25">
      <c r="A400" s="56">
        <v>75</v>
      </c>
      <c r="B400" s="71" t="s">
        <v>475</v>
      </c>
      <c r="C400" s="120">
        <v>44163111</v>
      </c>
      <c r="D400" s="58" t="s">
        <v>76</v>
      </c>
      <c r="E400" s="17" t="s">
        <v>1</v>
      </c>
      <c r="F400" s="154">
        <v>6500</v>
      </c>
      <c r="G400" s="153">
        <v>2</v>
      </c>
      <c r="H400" s="191">
        <f t="shared" si="23"/>
        <v>13000</v>
      </c>
    </row>
    <row r="401" spans="1:8" x14ac:dyDescent="0.25">
      <c r="A401" s="56">
        <v>76</v>
      </c>
      <c r="B401" s="71" t="s">
        <v>476</v>
      </c>
      <c r="C401" s="120">
        <v>44163171</v>
      </c>
      <c r="D401" s="58" t="s">
        <v>76</v>
      </c>
      <c r="E401" s="17" t="s">
        <v>457</v>
      </c>
      <c r="F401" s="154">
        <v>250</v>
      </c>
      <c r="G401" s="153">
        <v>200</v>
      </c>
      <c r="H401" s="191">
        <f t="shared" si="23"/>
        <v>50000</v>
      </c>
    </row>
    <row r="402" spans="1:8" x14ac:dyDescent="0.25">
      <c r="A402" s="56">
        <v>77</v>
      </c>
      <c r="B402" s="71" t="s">
        <v>477</v>
      </c>
      <c r="C402" s="120">
        <v>44163172</v>
      </c>
      <c r="D402" s="58" t="s">
        <v>76</v>
      </c>
      <c r="E402" s="17" t="s">
        <v>457</v>
      </c>
      <c r="F402" s="154">
        <v>300</v>
      </c>
      <c r="G402" s="153">
        <v>500</v>
      </c>
      <c r="H402" s="191">
        <f t="shared" si="23"/>
        <v>150000</v>
      </c>
    </row>
    <row r="403" spans="1:8" x14ac:dyDescent="0.25">
      <c r="A403" s="56">
        <v>78</v>
      </c>
      <c r="B403" s="71" t="s">
        <v>359</v>
      </c>
      <c r="C403" s="120">
        <v>44163173</v>
      </c>
      <c r="D403" s="58" t="s">
        <v>76</v>
      </c>
      <c r="E403" s="17" t="s">
        <v>457</v>
      </c>
      <c r="F403" s="154">
        <v>380</v>
      </c>
      <c r="G403" s="153">
        <v>120</v>
      </c>
      <c r="H403" s="191">
        <f t="shared" si="23"/>
        <v>45600</v>
      </c>
    </row>
    <row r="404" spans="1:8" x14ac:dyDescent="0.25">
      <c r="A404" s="56">
        <v>79</v>
      </c>
      <c r="B404" s="71" t="s">
        <v>360</v>
      </c>
      <c r="C404" s="109">
        <v>44163220</v>
      </c>
      <c r="D404" s="58" t="s">
        <v>76</v>
      </c>
      <c r="E404" s="58" t="s">
        <v>182</v>
      </c>
      <c r="F404" s="176">
        <v>350</v>
      </c>
      <c r="G404" s="180">
        <v>15</v>
      </c>
      <c r="H404" s="177">
        <f t="shared" si="23"/>
        <v>5250</v>
      </c>
    </row>
    <row r="405" spans="1:8" x14ac:dyDescent="0.25">
      <c r="A405" s="56">
        <v>80</v>
      </c>
      <c r="B405" s="71" t="s">
        <v>361</v>
      </c>
      <c r="C405" s="109">
        <v>44163220</v>
      </c>
      <c r="D405" s="58" t="s">
        <v>76</v>
      </c>
      <c r="E405" s="58" t="s">
        <v>182</v>
      </c>
      <c r="F405" s="176">
        <v>550</v>
      </c>
      <c r="G405" s="180">
        <v>5</v>
      </c>
      <c r="H405" s="177">
        <f t="shared" si="23"/>
        <v>2750</v>
      </c>
    </row>
    <row r="406" spans="1:8" x14ac:dyDescent="0.25">
      <c r="A406" s="56">
        <v>81</v>
      </c>
      <c r="B406" s="71" t="s">
        <v>362</v>
      </c>
      <c r="C406" s="109">
        <v>44163220</v>
      </c>
      <c r="D406" s="58" t="s">
        <v>76</v>
      </c>
      <c r="E406" s="58" t="s">
        <v>182</v>
      </c>
      <c r="F406" s="176">
        <v>600</v>
      </c>
      <c r="G406" s="180">
        <v>5</v>
      </c>
      <c r="H406" s="177">
        <f t="shared" si="23"/>
        <v>3000</v>
      </c>
    </row>
    <row r="407" spans="1:8" x14ac:dyDescent="0.25">
      <c r="A407" s="56">
        <v>82</v>
      </c>
      <c r="B407" s="71" t="s">
        <v>478</v>
      </c>
      <c r="C407" s="109">
        <v>44163220</v>
      </c>
      <c r="D407" s="58" t="s">
        <v>76</v>
      </c>
      <c r="E407" s="58" t="s">
        <v>182</v>
      </c>
      <c r="F407" s="176">
        <v>240</v>
      </c>
      <c r="G407" s="180">
        <v>10</v>
      </c>
      <c r="H407" s="177">
        <v>2400</v>
      </c>
    </row>
    <row r="408" spans="1:8" x14ac:dyDescent="0.25">
      <c r="A408" s="56">
        <v>83</v>
      </c>
      <c r="B408" s="71" t="s">
        <v>479</v>
      </c>
      <c r="C408" s="109">
        <v>44163220</v>
      </c>
      <c r="D408" s="58" t="s">
        <v>76</v>
      </c>
      <c r="E408" s="58" t="s">
        <v>182</v>
      </c>
      <c r="F408" s="176">
        <v>300</v>
      </c>
      <c r="G408" s="180">
        <v>5</v>
      </c>
      <c r="H408" s="177">
        <f>+G408*F408</f>
        <v>1500</v>
      </c>
    </row>
    <row r="409" spans="1:8" x14ac:dyDescent="0.25">
      <c r="A409" s="56">
        <v>84</v>
      </c>
      <c r="B409" s="71" t="s">
        <v>363</v>
      </c>
      <c r="C409" s="109">
        <v>44163220</v>
      </c>
      <c r="D409" s="58" t="s">
        <v>76</v>
      </c>
      <c r="E409" s="58" t="s">
        <v>182</v>
      </c>
      <c r="F409" s="176">
        <v>220</v>
      </c>
      <c r="G409" s="180">
        <v>10</v>
      </c>
      <c r="H409" s="177">
        <f>+G409*F409</f>
        <v>2200</v>
      </c>
    </row>
    <row r="410" spans="1:8" x14ac:dyDescent="0.25">
      <c r="A410" s="56">
        <v>85</v>
      </c>
      <c r="B410" s="71" t="s">
        <v>364</v>
      </c>
      <c r="C410" s="109">
        <v>44163220</v>
      </c>
      <c r="D410" s="58" t="s">
        <v>76</v>
      </c>
      <c r="E410" s="58" t="s">
        <v>182</v>
      </c>
      <c r="F410" s="176">
        <v>440</v>
      </c>
      <c r="G410" s="180">
        <v>10</v>
      </c>
      <c r="H410" s="177">
        <f>+G410*F410</f>
        <v>4400</v>
      </c>
    </row>
    <row r="411" spans="1:8" x14ac:dyDescent="0.25">
      <c r="A411" s="56">
        <v>86</v>
      </c>
      <c r="B411" s="71" t="s">
        <v>365</v>
      </c>
      <c r="C411" s="58">
        <v>44163340</v>
      </c>
      <c r="D411" s="58" t="s">
        <v>76</v>
      </c>
      <c r="E411" s="58" t="s">
        <v>182</v>
      </c>
      <c r="F411" s="176">
        <v>324</v>
      </c>
      <c r="G411" s="180">
        <v>10</v>
      </c>
      <c r="H411" s="177">
        <v>3240</v>
      </c>
    </row>
    <row r="412" spans="1:8" x14ac:dyDescent="0.25">
      <c r="A412" s="56">
        <v>87</v>
      </c>
      <c r="B412" s="71" t="s">
        <v>480</v>
      </c>
      <c r="C412" s="58">
        <v>44163340</v>
      </c>
      <c r="D412" s="58" t="s">
        <v>76</v>
      </c>
      <c r="E412" s="58" t="s">
        <v>182</v>
      </c>
      <c r="F412" s="176">
        <v>720</v>
      </c>
      <c r="G412" s="180">
        <v>10</v>
      </c>
      <c r="H412" s="177">
        <f t="shared" ref="H412:H417" si="24">+G412*F412</f>
        <v>7200</v>
      </c>
    </row>
    <row r="413" spans="1:8" x14ac:dyDescent="0.25">
      <c r="A413" s="56">
        <v>88</v>
      </c>
      <c r="B413" s="71" t="s">
        <v>366</v>
      </c>
      <c r="C413" s="58">
        <v>44163340</v>
      </c>
      <c r="D413" s="58" t="s">
        <v>76</v>
      </c>
      <c r="E413" s="58" t="s">
        <v>182</v>
      </c>
      <c r="F413" s="176">
        <v>220</v>
      </c>
      <c r="G413" s="180">
        <v>10</v>
      </c>
      <c r="H413" s="177">
        <f t="shared" si="24"/>
        <v>2200</v>
      </c>
    </row>
    <row r="414" spans="1:8" x14ac:dyDescent="0.25">
      <c r="A414" s="56">
        <v>89</v>
      </c>
      <c r="B414" s="71" t="s">
        <v>367</v>
      </c>
      <c r="C414" s="58">
        <v>44163340</v>
      </c>
      <c r="D414" s="58" t="s">
        <v>76</v>
      </c>
      <c r="E414" s="58" t="s">
        <v>182</v>
      </c>
      <c r="F414" s="176">
        <v>440</v>
      </c>
      <c r="G414" s="180">
        <v>10</v>
      </c>
      <c r="H414" s="177">
        <f t="shared" si="24"/>
        <v>4400</v>
      </c>
    </row>
    <row r="415" spans="1:8" x14ac:dyDescent="0.25">
      <c r="A415" s="56">
        <v>90</v>
      </c>
      <c r="B415" s="71" t="s">
        <v>368</v>
      </c>
      <c r="C415" s="58">
        <v>44163340</v>
      </c>
      <c r="D415" s="58" t="s">
        <v>76</v>
      </c>
      <c r="E415" s="58" t="s">
        <v>182</v>
      </c>
      <c r="F415" s="176">
        <v>200</v>
      </c>
      <c r="G415" s="180">
        <v>10</v>
      </c>
      <c r="H415" s="177">
        <f t="shared" si="24"/>
        <v>2000</v>
      </c>
    </row>
    <row r="416" spans="1:8" x14ac:dyDescent="0.25">
      <c r="A416" s="56">
        <v>91</v>
      </c>
      <c r="B416" s="71" t="s">
        <v>369</v>
      </c>
      <c r="C416" s="58">
        <v>44163340</v>
      </c>
      <c r="D416" s="58" t="s">
        <v>76</v>
      </c>
      <c r="E416" s="58" t="s">
        <v>182</v>
      </c>
      <c r="F416" s="176">
        <v>250</v>
      </c>
      <c r="G416" s="180">
        <v>10</v>
      </c>
      <c r="H416" s="177">
        <f t="shared" si="24"/>
        <v>2500</v>
      </c>
    </row>
    <row r="417" spans="1:8" x14ac:dyDescent="0.25">
      <c r="A417" s="56">
        <v>92</v>
      </c>
      <c r="B417" s="71" t="s">
        <v>370</v>
      </c>
      <c r="C417" s="58">
        <v>44163340</v>
      </c>
      <c r="D417" s="58" t="s">
        <v>76</v>
      </c>
      <c r="E417" s="58" t="s">
        <v>182</v>
      </c>
      <c r="F417" s="176">
        <v>300</v>
      </c>
      <c r="G417" s="180">
        <v>10</v>
      </c>
      <c r="H417" s="177">
        <f t="shared" si="24"/>
        <v>3000</v>
      </c>
    </row>
    <row r="418" spans="1:8" x14ac:dyDescent="0.25">
      <c r="A418" s="56">
        <v>93</v>
      </c>
      <c r="B418" s="71" t="s">
        <v>481</v>
      </c>
      <c r="C418" s="58">
        <v>44163340</v>
      </c>
      <c r="D418" s="58" t="s">
        <v>76</v>
      </c>
      <c r="E418" s="58" t="s">
        <v>182</v>
      </c>
      <c r="F418" s="176">
        <v>400</v>
      </c>
      <c r="G418" s="180">
        <v>5</v>
      </c>
      <c r="H418" s="177">
        <v>2000</v>
      </c>
    </row>
    <row r="419" spans="1:8" x14ac:dyDescent="0.25">
      <c r="A419" s="56">
        <v>94</v>
      </c>
      <c r="B419" s="71" t="s">
        <v>482</v>
      </c>
      <c r="C419" s="58">
        <v>44163340</v>
      </c>
      <c r="D419" s="58" t="s">
        <v>76</v>
      </c>
      <c r="E419" s="58" t="s">
        <v>182</v>
      </c>
      <c r="F419" s="176">
        <v>600</v>
      </c>
      <c r="G419" s="180">
        <v>5</v>
      </c>
      <c r="H419" s="177">
        <v>3000</v>
      </c>
    </row>
    <row r="420" spans="1:8" x14ac:dyDescent="0.25">
      <c r="A420" s="56">
        <v>95</v>
      </c>
      <c r="B420" s="71" t="s">
        <v>483</v>
      </c>
      <c r="C420" s="58">
        <v>44163340</v>
      </c>
      <c r="D420" s="58" t="s">
        <v>76</v>
      </c>
      <c r="E420" s="58" t="s">
        <v>182</v>
      </c>
      <c r="F420" s="176">
        <v>800</v>
      </c>
      <c r="G420" s="180">
        <v>10</v>
      </c>
      <c r="H420" s="177">
        <v>8000</v>
      </c>
    </row>
    <row r="421" spans="1:8" x14ac:dyDescent="0.25">
      <c r="A421" s="56">
        <v>96</v>
      </c>
      <c r="B421" s="71" t="s">
        <v>371</v>
      </c>
      <c r="C421" s="58">
        <v>44163340</v>
      </c>
      <c r="D421" s="58" t="s">
        <v>76</v>
      </c>
      <c r="E421" s="58" t="s">
        <v>182</v>
      </c>
      <c r="F421" s="176">
        <v>300</v>
      </c>
      <c r="G421" s="180">
        <v>10</v>
      </c>
      <c r="H421" s="177">
        <f t="shared" ref="H421:H467" si="25">+G421*F421</f>
        <v>3000</v>
      </c>
    </row>
    <row r="422" spans="1:8" x14ac:dyDescent="0.25">
      <c r="A422" s="56">
        <v>97</v>
      </c>
      <c r="B422" s="71" t="s">
        <v>372</v>
      </c>
      <c r="C422" s="58">
        <v>44163340</v>
      </c>
      <c r="D422" s="58" t="s">
        <v>76</v>
      </c>
      <c r="E422" s="58" t="s">
        <v>182</v>
      </c>
      <c r="F422" s="176">
        <v>350</v>
      </c>
      <c r="G422" s="180">
        <v>10</v>
      </c>
      <c r="H422" s="177">
        <f t="shared" si="25"/>
        <v>3500</v>
      </c>
    </row>
    <row r="423" spans="1:8" x14ac:dyDescent="0.25">
      <c r="A423" s="56">
        <v>98</v>
      </c>
      <c r="B423" s="71" t="s">
        <v>373</v>
      </c>
      <c r="C423" s="58">
        <v>44163340</v>
      </c>
      <c r="D423" s="58" t="s">
        <v>76</v>
      </c>
      <c r="E423" s="58" t="s">
        <v>182</v>
      </c>
      <c r="F423" s="176">
        <v>400</v>
      </c>
      <c r="G423" s="180">
        <v>10</v>
      </c>
      <c r="H423" s="177">
        <f t="shared" si="25"/>
        <v>4000</v>
      </c>
    </row>
    <row r="424" spans="1:8" ht="28.5" x14ac:dyDescent="0.25">
      <c r="A424" s="56">
        <v>99</v>
      </c>
      <c r="B424" s="71" t="s">
        <v>374</v>
      </c>
      <c r="C424" s="58">
        <v>44163340</v>
      </c>
      <c r="D424" s="58" t="s">
        <v>76</v>
      </c>
      <c r="E424" s="58" t="s">
        <v>182</v>
      </c>
      <c r="F424" s="176">
        <v>2800</v>
      </c>
      <c r="G424" s="180">
        <v>4</v>
      </c>
      <c r="H424" s="177">
        <f t="shared" si="25"/>
        <v>11200</v>
      </c>
    </row>
    <row r="425" spans="1:8" ht="28.5" x14ac:dyDescent="0.25">
      <c r="A425" s="56">
        <v>100</v>
      </c>
      <c r="B425" s="71" t="s">
        <v>375</v>
      </c>
      <c r="C425" s="58">
        <v>44163340</v>
      </c>
      <c r="D425" s="58" t="s">
        <v>76</v>
      </c>
      <c r="E425" s="58" t="s">
        <v>182</v>
      </c>
      <c r="F425" s="176">
        <v>4900</v>
      </c>
      <c r="G425" s="180">
        <v>4</v>
      </c>
      <c r="H425" s="177">
        <f t="shared" si="25"/>
        <v>19600</v>
      </c>
    </row>
    <row r="426" spans="1:8" x14ac:dyDescent="0.25">
      <c r="A426" s="56">
        <v>101</v>
      </c>
      <c r="B426" s="71" t="s">
        <v>376</v>
      </c>
      <c r="C426" s="58">
        <v>44163340</v>
      </c>
      <c r="D426" s="58" t="s">
        <v>76</v>
      </c>
      <c r="E426" s="58" t="s">
        <v>182</v>
      </c>
      <c r="F426" s="176">
        <v>2500</v>
      </c>
      <c r="G426" s="180">
        <v>2</v>
      </c>
      <c r="H426" s="177">
        <f t="shared" si="25"/>
        <v>5000</v>
      </c>
    </row>
    <row r="427" spans="1:8" x14ac:dyDescent="0.25">
      <c r="A427" s="56">
        <v>102</v>
      </c>
      <c r="B427" s="71" t="s">
        <v>377</v>
      </c>
      <c r="C427" s="58">
        <v>44163340</v>
      </c>
      <c r="D427" s="58" t="s">
        <v>76</v>
      </c>
      <c r="E427" s="58" t="s">
        <v>182</v>
      </c>
      <c r="F427" s="176">
        <v>3100</v>
      </c>
      <c r="G427" s="180">
        <v>4</v>
      </c>
      <c r="H427" s="177">
        <f t="shared" si="25"/>
        <v>12400</v>
      </c>
    </row>
    <row r="428" spans="1:8" x14ac:dyDescent="0.25">
      <c r="A428" s="56">
        <v>103</v>
      </c>
      <c r="B428" s="71" t="s">
        <v>378</v>
      </c>
      <c r="C428" s="58">
        <v>44163340</v>
      </c>
      <c r="D428" s="58" t="s">
        <v>76</v>
      </c>
      <c r="E428" s="58" t="s">
        <v>182</v>
      </c>
      <c r="F428" s="176">
        <v>3800</v>
      </c>
      <c r="G428" s="180">
        <v>3</v>
      </c>
      <c r="H428" s="177">
        <f t="shared" si="25"/>
        <v>11400</v>
      </c>
    </row>
    <row r="429" spans="1:8" x14ac:dyDescent="0.25">
      <c r="A429" s="56">
        <v>104</v>
      </c>
      <c r="B429" s="71" t="s">
        <v>484</v>
      </c>
      <c r="C429" s="58">
        <v>44163340</v>
      </c>
      <c r="D429" s="58" t="s">
        <v>76</v>
      </c>
      <c r="E429" s="58" t="s">
        <v>182</v>
      </c>
      <c r="F429" s="176">
        <v>4600</v>
      </c>
      <c r="G429" s="180">
        <v>3</v>
      </c>
      <c r="H429" s="177">
        <f t="shared" si="25"/>
        <v>13800</v>
      </c>
    </row>
    <row r="430" spans="1:8" x14ac:dyDescent="0.25">
      <c r="A430" s="56">
        <v>105</v>
      </c>
      <c r="B430" s="71" t="s">
        <v>485</v>
      </c>
      <c r="C430" s="58">
        <v>44163340</v>
      </c>
      <c r="D430" s="58" t="s">
        <v>76</v>
      </c>
      <c r="E430" s="58" t="s">
        <v>182</v>
      </c>
      <c r="F430" s="176">
        <v>4900</v>
      </c>
      <c r="G430" s="180">
        <v>3</v>
      </c>
      <c r="H430" s="177">
        <f t="shared" si="25"/>
        <v>14700</v>
      </c>
    </row>
    <row r="431" spans="1:8" ht="28.5" x14ac:dyDescent="0.25">
      <c r="A431" s="56">
        <v>106</v>
      </c>
      <c r="B431" s="71" t="s">
        <v>379</v>
      </c>
      <c r="C431" s="58">
        <v>44163340</v>
      </c>
      <c r="D431" s="58" t="s">
        <v>76</v>
      </c>
      <c r="E431" s="58" t="s">
        <v>182</v>
      </c>
      <c r="F431" s="176">
        <v>2200</v>
      </c>
      <c r="G431" s="180">
        <v>3</v>
      </c>
      <c r="H431" s="177">
        <f t="shared" si="25"/>
        <v>6600</v>
      </c>
    </row>
    <row r="432" spans="1:8" ht="28.5" x14ac:dyDescent="0.25">
      <c r="A432" s="56">
        <v>107</v>
      </c>
      <c r="B432" s="71" t="s">
        <v>380</v>
      </c>
      <c r="C432" s="58">
        <v>44163340</v>
      </c>
      <c r="D432" s="58" t="s">
        <v>76</v>
      </c>
      <c r="E432" s="58" t="s">
        <v>182</v>
      </c>
      <c r="F432" s="176">
        <v>2600</v>
      </c>
      <c r="G432" s="180">
        <v>3</v>
      </c>
      <c r="H432" s="177">
        <f t="shared" si="25"/>
        <v>7800</v>
      </c>
    </row>
    <row r="433" spans="1:8" ht="42.75" x14ac:dyDescent="0.25">
      <c r="A433" s="56">
        <v>108</v>
      </c>
      <c r="B433" s="71" t="s">
        <v>381</v>
      </c>
      <c r="C433" s="58">
        <v>44163340</v>
      </c>
      <c r="D433" s="58" t="s">
        <v>76</v>
      </c>
      <c r="E433" s="58" t="s">
        <v>182</v>
      </c>
      <c r="F433" s="176">
        <v>2600</v>
      </c>
      <c r="G433" s="180">
        <v>3</v>
      </c>
      <c r="H433" s="177">
        <f t="shared" si="25"/>
        <v>7800</v>
      </c>
    </row>
    <row r="434" spans="1:8" ht="28.5" x14ac:dyDescent="0.25">
      <c r="A434" s="56">
        <v>109</v>
      </c>
      <c r="B434" s="71" t="s">
        <v>382</v>
      </c>
      <c r="C434" s="58">
        <v>44163340</v>
      </c>
      <c r="D434" s="58" t="s">
        <v>76</v>
      </c>
      <c r="E434" s="58" t="s">
        <v>182</v>
      </c>
      <c r="F434" s="176">
        <v>4100</v>
      </c>
      <c r="G434" s="180">
        <v>3</v>
      </c>
      <c r="H434" s="177">
        <f t="shared" si="25"/>
        <v>12300</v>
      </c>
    </row>
    <row r="435" spans="1:8" ht="28.5" x14ac:dyDescent="0.25">
      <c r="A435" s="56">
        <v>110</v>
      </c>
      <c r="B435" s="71" t="s">
        <v>383</v>
      </c>
      <c r="C435" s="58">
        <v>44163340</v>
      </c>
      <c r="D435" s="58" t="s">
        <v>76</v>
      </c>
      <c r="E435" s="58" t="s">
        <v>182</v>
      </c>
      <c r="F435" s="176">
        <v>1200</v>
      </c>
      <c r="G435" s="180">
        <v>3</v>
      </c>
      <c r="H435" s="177">
        <f t="shared" si="25"/>
        <v>3600</v>
      </c>
    </row>
    <row r="436" spans="1:8" ht="28.5" x14ac:dyDescent="0.25">
      <c r="A436" s="56">
        <v>111</v>
      </c>
      <c r="B436" s="71" t="s">
        <v>384</v>
      </c>
      <c r="C436" s="58">
        <v>44163340</v>
      </c>
      <c r="D436" s="58" t="s">
        <v>76</v>
      </c>
      <c r="E436" s="58" t="s">
        <v>182</v>
      </c>
      <c r="F436" s="176">
        <v>1500</v>
      </c>
      <c r="G436" s="180">
        <v>3</v>
      </c>
      <c r="H436" s="177">
        <f t="shared" si="25"/>
        <v>4500</v>
      </c>
    </row>
    <row r="437" spans="1:8" ht="28.5" x14ac:dyDescent="0.25">
      <c r="A437" s="56">
        <v>112</v>
      </c>
      <c r="B437" s="71" t="s">
        <v>385</v>
      </c>
      <c r="C437" s="58">
        <v>44163340</v>
      </c>
      <c r="D437" s="58" t="s">
        <v>76</v>
      </c>
      <c r="E437" s="58" t="s">
        <v>182</v>
      </c>
      <c r="F437" s="176">
        <v>2000</v>
      </c>
      <c r="G437" s="180">
        <v>3</v>
      </c>
      <c r="H437" s="177">
        <f t="shared" si="25"/>
        <v>6000</v>
      </c>
    </row>
    <row r="438" spans="1:8" x14ac:dyDescent="0.25">
      <c r="A438" s="56">
        <v>113</v>
      </c>
      <c r="B438" s="71" t="s">
        <v>386</v>
      </c>
      <c r="C438" s="58">
        <v>44163340</v>
      </c>
      <c r="D438" s="58" t="s">
        <v>76</v>
      </c>
      <c r="E438" s="58" t="s">
        <v>182</v>
      </c>
      <c r="F438" s="176">
        <v>1600</v>
      </c>
      <c r="G438" s="180">
        <v>3</v>
      </c>
      <c r="H438" s="177">
        <f t="shared" si="25"/>
        <v>4800</v>
      </c>
    </row>
    <row r="439" spans="1:8" x14ac:dyDescent="0.25">
      <c r="A439" s="56">
        <v>114</v>
      </c>
      <c r="B439" s="71" t="s">
        <v>387</v>
      </c>
      <c r="C439" s="58">
        <v>44163340</v>
      </c>
      <c r="D439" s="58" t="s">
        <v>76</v>
      </c>
      <c r="E439" s="58" t="s">
        <v>182</v>
      </c>
      <c r="F439" s="176">
        <v>2100</v>
      </c>
      <c r="G439" s="180">
        <v>10</v>
      </c>
      <c r="H439" s="177">
        <f t="shared" si="25"/>
        <v>21000</v>
      </c>
    </row>
    <row r="440" spans="1:8" x14ac:dyDescent="0.25">
      <c r="A440" s="56">
        <v>115</v>
      </c>
      <c r="B440" s="71" t="s">
        <v>388</v>
      </c>
      <c r="C440" s="58">
        <v>44163340</v>
      </c>
      <c r="D440" s="58" t="s">
        <v>76</v>
      </c>
      <c r="E440" s="58" t="s">
        <v>182</v>
      </c>
      <c r="F440" s="176">
        <v>2900</v>
      </c>
      <c r="G440" s="180">
        <v>5</v>
      </c>
      <c r="H440" s="177">
        <f t="shared" si="25"/>
        <v>14500</v>
      </c>
    </row>
    <row r="441" spans="1:8" ht="28.5" x14ac:dyDescent="0.25">
      <c r="A441" s="56">
        <v>116</v>
      </c>
      <c r="B441" s="71" t="s">
        <v>389</v>
      </c>
      <c r="C441" s="58">
        <v>44163340</v>
      </c>
      <c r="D441" s="58" t="s">
        <v>76</v>
      </c>
      <c r="E441" s="58" t="s">
        <v>182</v>
      </c>
      <c r="F441" s="176">
        <v>60</v>
      </c>
      <c r="G441" s="180">
        <v>30</v>
      </c>
      <c r="H441" s="177">
        <f t="shared" si="25"/>
        <v>1800</v>
      </c>
    </row>
    <row r="442" spans="1:8" ht="28.5" x14ac:dyDescent="0.25">
      <c r="A442" s="56">
        <v>117</v>
      </c>
      <c r="B442" s="71" t="s">
        <v>390</v>
      </c>
      <c r="C442" s="58">
        <v>44163340</v>
      </c>
      <c r="D442" s="58" t="s">
        <v>76</v>
      </c>
      <c r="E442" s="58" t="s">
        <v>182</v>
      </c>
      <c r="F442" s="176">
        <v>60</v>
      </c>
      <c r="G442" s="180">
        <v>20</v>
      </c>
      <c r="H442" s="177">
        <f t="shared" si="25"/>
        <v>1200</v>
      </c>
    </row>
    <row r="443" spans="1:8" ht="28.5" x14ac:dyDescent="0.25">
      <c r="A443" s="56">
        <v>118</v>
      </c>
      <c r="B443" s="71" t="s">
        <v>391</v>
      </c>
      <c r="C443" s="58">
        <v>44163340</v>
      </c>
      <c r="D443" s="58" t="s">
        <v>76</v>
      </c>
      <c r="E443" s="58" t="s">
        <v>182</v>
      </c>
      <c r="F443" s="176">
        <v>60</v>
      </c>
      <c r="G443" s="180">
        <v>15</v>
      </c>
      <c r="H443" s="177">
        <f t="shared" si="25"/>
        <v>900</v>
      </c>
    </row>
    <row r="444" spans="1:8" ht="28.5" x14ac:dyDescent="0.25">
      <c r="A444" s="56">
        <v>119</v>
      </c>
      <c r="B444" s="71" t="s">
        <v>392</v>
      </c>
      <c r="C444" s="58">
        <v>44163340</v>
      </c>
      <c r="D444" s="58" t="s">
        <v>76</v>
      </c>
      <c r="E444" s="58" t="s">
        <v>182</v>
      </c>
      <c r="F444" s="176">
        <v>70</v>
      </c>
      <c r="G444" s="180">
        <v>15</v>
      </c>
      <c r="H444" s="177">
        <f t="shared" si="25"/>
        <v>1050</v>
      </c>
    </row>
    <row r="445" spans="1:8" ht="28.5" x14ac:dyDescent="0.25">
      <c r="A445" s="56">
        <v>120</v>
      </c>
      <c r="B445" s="71" t="s">
        <v>393</v>
      </c>
      <c r="C445" s="58">
        <v>44163340</v>
      </c>
      <c r="D445" s="58" t="s">
        <v>76</v>
      </c>
      <c r="E445" s="58" t="s">
        <v>182</v>
      </c>
      <c r="F445" s="176">
        <v>1100</v>
      </c>
      <c r="G445" s="180">
        <v>5</v>
      </c>
      <c r="H445" s="177">
        <f t="shared" si="25"/>
        <v>5500</v>
      </c>
    </row>
    <row r="446" spans="1:8" ht="28.5" x14ac:dyDescent="0.25">
      <c r="A446" s="56">
        <v>121</v>
      </c>
      <c r="B446" s="71" t="s">
        <v>394</v>
      </c>
      <c r="C446" s="58">
        <v>44163340</v>
      </c>
      <c r="D446" s="58" t="s">
        <v>76</v>
      </c>
      <c r="E446" s="58" t="s">
        <v>182</v>
      </c>
      <c r="F446" s="176">
        <v>1300</v>
      </c>
      <c r="G446" s="180">
        <v>5</v>
      </c>
      <c r="H446" s="177">
        <f t="shared" si="25"/>
        <v>6500</v>
      </c>
    </row>
    <row r="447" spans="1:8" ht="28.5" x14ac:dyDescent="0.25">
      <c r="A447" s="56">
        <v>122</v>
      </c>
      <c r="B447" s="71" t="s">
        <v>395</v>
      </c>
      <c r="C447" s="58">
        <v>44163340</v>
      </c>
      <c r="D447" s="58" t="s">
        <v>76</v>
      </c>
      <c r="E447" s="58" t="s">
        <v>182</v>
      </c>
      <c r="F447" s="176">
        <v>70</v>
      </c>
      <c r="G447" s="180">
        <v>10</v>
      </c>
      <c r="H447" s="177">
        <f t="shared" si="25"/>
        <v>700</v>
      </c>
    </row>
    <row r="448" spans="1:8" ht="28.5" x14ac:dyDescent="0.25">
      <c r="A448" s="56">
        <v>123</v>
      </c>
      <c r="B448" s="71" t="s">
        <v>396</v>
      </c>
      <c r="C448" s="58">
        <v>44163340</v>
      </c>
      <c r="D448" s="58" t="s">
        <v>76</v>
      </c>
      <c r="E448" s="58" t="s">
        <v>182</v>
      </c>
      <c r="F448" s="176">
        <v>110</v>
      </c>
      <c r="G448" s="180">
        <v>10</v>
      </c>
      <c r="H448" s="177">
        <f t="shared" si="25"/>
        <v>1100</v>
      </c>
    </row>
    <row r="449" spans="1:8" ht="42.75" x14ac:dyDescent="0.25">
      <c r="A449" s="56">
        <v>124</v>
      </c>
      <c r="B449" s="71" t="s">
        <v>397</v>
      </c>
      <c r="C449" s="58">
        <v>44163340</v>
      </c>
      <c r="D449" s="58" t="s">
        <v>76</v>
      </c>
      <c r="E449" s="58" t="s">
        <v>182</v>
      </c>
      <c r="F449" s="176">
        <v>550</v>
      </c>
      <c r="G449" s="180">
        <v>5</v>
      </c>
      <c r="H449" s="177">
        <f t="shared" si="25"/>
        <v>2750</v>
      </c>
    </row>
    <row r="450" spans="1:8" ht="42.75" x14ac:dyDescent="0.25">
      <c r="A450" s="56">
        <v>125</v>
      </c>
      <c r="B450" s="71" t="s">
        <v>398</v>
      </c>
      <c r="C450" s="58">
        <v>44163340</v>
      </c>
      <c r="D450" s="58" t="s">
        <v>76</v>
      </c>
      <c r="E450" s="58" t="s">
        <v>182</v>
      </c>
      <c r="F450" s="176">
        <v>850</v>
      </c>
      <c r="G450" s="180">
        <v>5</v>
      </c>
      <c r="H450" s="177">
        <f t="shared" si="25"/>
        <v>4250</v>
      </c>
    </row>
    <row r="451" spans="1:8" ht="42.75" x14ac:dyDescent="0.25">
      <c r="A451" s="56">
        <v>126</v>
      </c>
      <c r="B451" s="71" t="s">
        <v>399</v>
      </c>
      <c r="C451" s="58">
        <v>44163340</v>
      </c>
      <c r="D451" s="58" t="s">
        <v>76</v>
      </c>
      <c r="E451" s="58" t="s">
        <v>182</v>
      </c>
      <c r="F451" s="176">
        <v>550</v>
      </c>
      <c r="G451" s="180">
        <v>4</v>
      </c>
      <c r="H451" s="177">
        <f t="shared" si="25"/>
        <v>2200</v>
      </c>
    </row>
    <row r="452" spans="1:8" ht="42.75" x14ac:dyDescent="0.25">
      <c r="A452" s="56">
        <v>127</v>
      </c>
      <c r="B452" s="71" t="s">
        <v>400</v>
      </c>
      <c r="C452" s="58">
        <v>44163340</v>
      </c>
      <c r="D452" s="58" t="s">
        <v>76</v>
      </c>
      <c r="E452" s="58" t="s">
        <v>182</v>
      </c>
      <c r="F452" s="176">
        <v>850</v>
      </c>
      <c r="G452" s="180">
        <v>4</v>
      </c>
      <c r="H452" s="177">
        <f t="shared" si="25"/>
        <v>3400</v>
      </c>
    </row>
    <row r="453" spans="1:8" ht="28.5" x14ac:dyDescent="0.25">
      <c r="A453" s="56">
        <v>128</v>
      </c>
      <c r="B453" s="71" t="s">
        <v>401</v>
      </c>
      <c r="C453" s="58">
        <v>44163340</v>
      </c>
      <c r="D453" s="58" t="s">
        <v>76</v>
      </c>
      <c r="E453" s="58" t="s">
        <v>182</v>
      </c>
      <c r="F453" s="176">
        <v>60</v>
      </c>
      <c r="G453" s="180">
        <v>10</v>
      </c>
      <c r="H453" s="177">
        <f t="shared" si="25"/>
        <v>600</v>
      </c>
    </row>
    <row r="454" spans="1:8" ht="42.75" x14ac:dyDescent="0.25">
      <c r="A454" s="56">
        <v>129</v>
      </c>
      <c r="B454" s="71" t="s">
        <v>402</v>
      </c>
      <c r="C454" s="58">
        <v>44163340</v>
      </c>
      <c r="D454" s="58" t="s">
        <v>76</v>
      </c>
      <c r="E454" s="58" t="s">
        <v>182</v>
      </c>
      <c r="F454" s="176">
        <v>550</v>
      </c>
      <c r="G454" s="180">
        <v>10</v>
      </c>
      <c r="H454" s="177">
        <f t="shared" si="25"/>
        <v>5500</v>
      </c>
    </row>
    <row r="455" spans="1:8" ht="42.75" x14ac:dyDescent="0.25">
      <c r="A455" s="56">
        <v>130</v>
      </c>
      <c r="B455" s="71" t="s">
        <v>403</v>
      </c>
      <c r="C455" s="58">
        <v>44163340</v>
      </c>
      <c r="D455" s="58" t="s">
        <v>76</v>
      </c>
      <c r="E455" s="58" t="s">
        <v>182</v>
      </c>
      <c r="F455" s="176">
        <v>800</v>
      </c>
      <c r="G455" s="180">
        <v>10</v>
      </c>
      <c r="H455" s="177">
        <f t="shared" si="25"/>
        <v>8000</v>
      </c>
    </row>
    <row r="456" spans="1:8" ht="28.5" x14ac:dyDescent="0.25">
      <c r="A456" s="56">
        <v>131</v>
      </c>
      <c r="B456" s="71" t="s">
        <v>404</v>
      </c>
      <c r="C456" s="58">
        <v>44163340</v>
      </c>
      <c r="D456" s="58" t="s">
        <v>76</v>
      </c>
      <c r="E456" s="58" t="s">
        <v>182</v>
      </c>
      <c r="F456" s="176">
        <v>700</v>
      </c>
      <c r="G456" s="180">
        <v>10</v>
      </c>
      <c r="H456" s="177">
        <f t="shared" si="25"/>
        <v>7000</v>
      </c>
    </row>
    <row r="457" spans="1:8" ht="42.75" x14ac:dyDescent="0.25">
      <c r="A457" s="56">
        <v>132</v>
      </c>
      <c r="B457" s="71" t="s">
        <v>405</v>
      </c>
      <c r="C457" s="58">
        <v>44163340</v>
      </c>
      <c r="D457" s="58" t="s">
        <v>76</v>
      </c>
      <c r="E457" s="58" t="s">
        <v>182</v>
      </c>
      <c r="F457" s="176">
        <v>800</v>
      </c>
      <c r="G457" s="180">
        <v>10</v>
      </c>
      <c r="H457" s="177">
        <f t="shared" si="25"/>
        <v>8000</v>
      </c>
    </row>
    <row r="458" spans="1:8" ht="42.75" x14ac:dyDescent="0.25">
      <c r="A458" s="56">
        <v>133</v>
      </c>
      <c r="B458" s="71" t="s">
        <v>406</v>
      </c>
      <c r="C458" s="58">
        <v>44163340</v>
      </c>
      <c r="D458" s="58" t="s">
        <v>76</v>
      </c>
      <c r="E458" s="58" t="s">
        <v>182</v>
      </c>
      <c r="F458" s="176">
        <v>950</v>
      </c>
      <c r="G458" s="180">
        <v>10</v>
      </c>
      <c r="H458" s="177">
        <f t="shared" si="25"/>
        <v>9500</v>
      </c>
    </row>
    <row r="459" spans="1:8" ht="42.75" x14ac:dyDescent="0.25">
      <c r="A459" s="56">
        <v>134</v>
      </c>
      <c r="B459" s="71" t="s">
        <v>407</v>
      </c>
      <c r="C459" s="58">
        <v>44163340</v>
      </c>
      <c r="D459" s="58" t="s">
        <v>76</v>
      </c>
      <c r="E459" s="58" t="s">
        <v>182</v>
      </c>
      <c r="F459" s="176">
        <v>1400</v>
      </c>
      <c r="G459" s="180">
        <v>10</v>
      </c>
      <c r="H459" s="177">
        <f t="shared" si="25"/>
        <v>14000</v>
      </c>
    </row>
    <row r="460" spans="1:8" ht="28.5" x14ac:dyDescent="0.25">
      <c r="A460" s="56">
        <v>135</v>
      </c>
      <c r="B460" s="71" t="s">
        <v>408</v>
      </c>
      <c r="C460" s="58">
        <v>44163340</v>
      </c>
      <c r="D460" s="58" t="s">
        <v>76</v>
      </c>
      <c r="E460" s="58" t="s">
        <v>182</v>
      </c>
      <c r="F460" s="176">
        <v>1050</v>
      </c>
      <c r="G460" s="180">
        <v>10</v>
      </c>
      <c r="H460" s="177">
        <f t="shared" si="25"/>
        <v>10500</v>
      </c>
    </row>
    <row r="461" spans="1:8" ht="28.5" x14ac:dyDescent="0.25">
      <c r="A461" s="56">
        <v>136</v>
      </c>
      <c r="B461" s="71" t="s">
        <v>409</v>
      </c>
      <c r="C461" s="58">
        <v>44163340</v>
      </c>
      <c r="D461" s="58" t="s">
        <v>76</v>
      </c>
      <c r="E461" s="58" t="s">
        <v>182</v>
      </c>
      <c r="F461" s="176">
        <v>1400</v>
      </c>
      <c r="G461" s="180">
        <v>10</v>
      </c>
      <c r="H461" s="177">
        <f t="shared" si="25"/>
        <v>14000</v>
      </c>
    </row>
    <row r="462" spans="1:8" ht="28.5" x14ac:dyDescent="0.25">
      <c r="A462" s="56">
        <v>137</v>
      </c>
      <c r="B462" s="71" t="s">
        <v>410</v>
      </c>
      <c r="C462" s="58">
        <v>44163340</v>
      </c>
      <c r="D462" s="58" t="s">
        <v>76</v>
      </c>
      <c r="E462" s="58" t="s">
        <v>471</v>
      </c>
      <c r="F462" s="176">
        <v>400</v>
      </c>
      <c r="G462" s="180">
        <v>80</v>
      </c>
      <c r="H462" s="177">
        <f t="shared" si="25"/>
        <v>32000</v>
      </c>
    </row>
    <row r="463" spans="1:8" ht="28.5" x14ac:dyDescent="0.25">
      <c r="A463" s="56">
        <v>138</v>
      </c>
      <c r="B463" s="71" t="s">
        <v>411</v>
      </c>
      <c r="C463" s="58">
        <v>44163340</v>
      </c>
      <c r="D463" s="58" t="s">
        <v>76</v>
      </c>
      <c r="E463" s="58" t="s">
        <v>471</v>
      </c>
      <c r="F463" s="176">
        <v>600</v>
      </c>
      <c r="G463" s="180">
        <v>52</v>
      </c>
      <c r="H463" s="177">
        <f t="shared" si="25"/>
        <v>31200</v>
      </c>
    </row>
    <row r="464" spans="1:8" ht="42.75" x14ac:dyDescent="0.25">
      <c r="A464" s="56">
        <v>139</v>
      </c>
      <c r="B464" s="71" t="s">
        <v>412</v>
      </c>
      <c r="C464" s="58">
        <v>44163340</v>
      </c>
      <c r="D464" s="58" t="s">
        <v>76</v>
      </c>
      <c r="E464" s="58" t="s">
        <v>471</v>
      </c>
      <c r="F464" s="176">
        <v>600</v>
      </c>
      <c r="G464" s="180">
        <v>40</v>
      </c>
      <c r="H464" s="177">
        <f t="shared" si="25"/>
        <v>24000</v>
      </c>
    </row>
    <row r="465" spans="1:8" x14ac:dyDescent="0.25">
      <c r="A465" s="56">
        <v>140</v>
      </c>
      <c r="B465" s="71" t="s">
        <v>486</v>
      </c>
      <c r="C465" s="58">
        <v>44163100</v>
      </c>
      <c r="D465" s="58" t="s">
        <v>76</v>
      </c>
      <c r="E465" s="58" t="s">
        <v>471</v>
      </c>
      <c r="F465" s="176">
        <v>250</v>
      </c>
      <c r="G465" s="180">
        <v>200</v>
      </c>
      <c r="H465" s="177">
        <f t="shared" si="25"/>
        <v>50000</v>
      </c>
    </row>
    <row r="466" spans="1:8" ht="28.5" x14ac:dyDescent="0.25">
      <c r="A466" s="56">
        <v>141</v>
      </c>
      <c r="B466" s="71" t="s">
        <v>487</v>
      </c>
      <c r="C466" s="58">
        <v>44163100</v>
      </c>
      <c r="D466" s="58" t="s">
        <v>76</v>
      </c>
      <c r="E466" s="58" t="s">
        <v>471</v>
      </c>
      <c r="F466" s="176">
        <v>290</v>
      </c>
      <c r="G466" s="180">
        <v>200</v>
      </c>
      <c r="H466" s="177">
        <f t="shared" si="25"/>
        <v>58000</v>
      </c>
    </row>
    <row r="467" spans="1:8" x14ac:dyDescent="0.25">
      <c r="A467" s="56">
        <v>142</v>
      </c>
      <c r="B467" s="71" t="s">
        <v>488</v>
      </c>
      <c r="C467" s="58">
        <v>44163100</v>
      </c>
      <c r="D467" s="58" t="s">
        <v>76</v>
      </c>
      <c r="E467" s="58" t="s">
        <v>471</v>
      </c>
      <c r="F467" s="176">
        <v>370</v>
      </c>
      <c r="G467" s="180">
        <v>100</v>
      </c>
      <c r="H467" s="177">
        <f t="shared" si="25"/>
        <v>37000</v>
      </c>
    </row>
    <row r="468" spans="1:8" x14ac:dyDescent="0.25">
      <c r="A468" s="56">
        <v>143</v>
      </c>
      <c r="B468" s="71" t="s">
        <v>413</v>
      </c>
      <c r="C468" s="58">
        <v>44163340</v>
      </c>
      <c r="D468" s="58" t="s">
        <v>76</v>
      </c>
      <c r="E468" s="58" t="s">
        <v>1</v>
      </c>
      <c r="F468" s="176">
        <v>1500</v>
      </c>
      <c r="G468" s="180">
        <v>10</v>
      </c>
      <c r="H468" s="177">
        <v>15000</v>
      </c>
    </row>
    <row r="469" spans="1:8" x14ac:dyDescent="0.25">
      <c r="A469" s="56">
        <v>144</v>
      </c>
      <c r="B469" s="71" t="s">
        <v>414</v>
      </c>
      <c r="C469" s="58">
        <v>44163340</v>
      </c>
      <c r="D469" s="58" t="s">
        <v>76</v>
      </c>
      <c r="E469" s="58" t="s">
        <v>1</v>
      </c>
      <c r="F469" s="176">
        <v>1900</v>
      </c>
      <c r="G469" s="180">
        <v>10</v>
      </c>
      <c r="H469" s="177">
        <v>19000</v>
      </c>
    </row>
    <row r="470" spans="1:8" x14ac:dyDescent="0.25">
      <c r="A470" s="56">
        <v>145</v>
      </c>
      <c r="B470" s="71" t="s">
        <v>415</v>
      </c>
      <c r="C470" s="58">
        <v>44163340</v>
      </c>
      <c r="D470" s="58" t="s">
        <v>76</v>
      </c>
      <c r="E470" s="58" t="s">
        <v>1</v>
      </c>
      <c r="F470" s="176">
        <v>2900</v>
      </c>
      <c r="G470" s="180">
        <v>10</v>
      </c>
      <c r="H470" s="177">
        <v>29000</v>
      </c>
    </row>
    <row r="471" spans="1:8" x14ac:dyDescent="0.25">
      <c r="A471" s="56">
        <v>146</v>
      </c>
      <c r="B471" s="71" t="s">
        <v>489</v>
      </c>
      <c r="C471" s="58">
        <v>44163340</v>
      </c>
      <c r="D471" s="58" t="s">
        <v>76</v>
      </c>
      <c r="E471" s="58" t="s">
        <v>1</v>
      </c>
      <c r="F471" s="176">
        <v>1000</v>
      </c>
      <c r="G471" s="180">
        <v>10</v>
      </c>
      <c r="H471" s="177">
        <v>10000</v>
      </c>
    </row>
    <row r="472" spans="1:8" x14ac:dyDescent="0.25">
      <c r="A472" s="56">
        <v>147</v>
      </c>
      <c r="B472" s="71" t="s">
        <v>490</v>
      </c>
      <c r="C472" s="58">
        <v>44163340</v>
      </c>
      <c r="D472" s="58" t="s">
        <v>76</v>
      </c>
      <c r="E472" s="58" t="s">
        <v>1</v>
      </c>
      <c r="F472" s="176">
        <v>1200</v>
      </c>
      <c r="G472" s="180">
        <v>10</v>
      </c>
      <c r="H472" s="177">
        <v>12000</v>
      </c>
    </row>
    <row r="473" spans="1:8" x14ac:dyDescent="0.25">
      <c r="A473" s="56">
        <v>148</v>
      </c>
      <c r="B473" s="71" t="s">
        <v>491</v>
      </c>
      <c r="C473" s="58">
        <v>44163340</v>
      </c>
      <c r="D473" s="58" t="s">
        <v>76</v>
      </c>
      <c r="E473" s="58" t="s">
        <v>1</v>
      </c>
      <c r="F473" s="176">
        <v>1950</v>
      </c>
      <c r="G473" s="180">
        <v>10</v>
      </c>
      <c r="H473" s="177">
        <v>19500</v>
      </c>
    </row>
    <row r="474" spans="1:8" x14ac:dyDescent="0.25">
      <c r="A474" s="56">
        <v>149</v>
      </c>
      <c r="B474" s="71" t="s">
        <v>492</v>
      </c>
      <c r="C474" s="58">
        <v>44163340</v>
      </c>
      <c r="D474" s="58" t="s">
        <v>76</v>
      </c>
      <c r="E474" s="58" t="s">
        <v>1</v>
      </c>
      <c r="F474" s="176">
        <v>1250</v>
      </c>
      <c r="G474" s="180">
        <v>10</v>
      </c>
      <c r="H474" s="177">
        <v>12500</v>
      </c>
    </row>
    <row r="475" spans="1:8" x14ac:dyDescent="0.25">
      <c r="A475" s="56">
        <v>150</v>
      </c>
      <c r="B475" s="71" t="s">
        <v>493</v>
      </c>
      <c r="C475" s="58">
        <v>44163340</v>
      </c>
      <c r="D475" s="58" t="s">
        <v>76</v>
      </c>
      <c r="E475" s="58" t="s">
        <v>1</v>
      </c>
      <c r="F475" s="176">
        <v>900</v>
      </c>
      <c r="G475" s="180">
        <v>10</v>
      </c>
      <c r="H475" s="177">
        <v>9000</v>
      </c>
    </row>
    <row r="476" spans="1:8" x14ac:dyDescent="0.25">
      <c r="A476" s="56">
        <v>151</v>
      </c>
      <c r="B476" s="71" t="s">
        <v>494</v>
      </c>
      <c r="C476" s="58">
        <v>44163340</v>
      </c>
      <c r="D476" s="58" t="s">
        <v>76</v>
      </c>
      <c r="E476" s="58" t="s">
        <v>1</v>
      </c>
      <c r="F476" s="176">
        <v>750</v>
      </c>
      <c r="G476" s="180">
        <v>10</v>
      </c>
      <c r="H476" s="177">
        <v>7500</v>
      </c>
    </row>
    <row r="477" spans="1:8" x14ac:dyDescent="0.25">
      <c r="A477" s="56">
        <v>152</v>
      </c>
      <c r="B477" s="71" t="s">
        <v>495</v>
      </c>
      <c r="C477" s="58">
        <v>44163340</v>
      </c>
      <c r="D477" s="58" t="s">
        <v>76</v>
      </c>
      <c r="E477" s="58" t="s">
        <v>1</v>
      </c>
      <c r="F477" s="176">
        <v>1000</v>
      </c>
      <c r="G477" s="180">
        <v>10</v>
      </c>
      <c r="H477" s="177">
        <v>10000</v>
      </c>
    </row>
    <row r="478" spans="1:8" x14ac:dyDescent="0.25">
      <c r="A478" s="56">
        <v>153</v>
      </c>
      <c r="B478" s="71" t="s">
        <v>496</v>
      </c>
      <c r="C478" s="58">
        <v>44163340</v>
      </c>
      <c r="D478" s="58" t="s">
        <v>76</v>
      </c>
      <c r="E478" s="58" t="s">
        <v>1</v>
      </c>
      <c r="F478" s="176">
        <v>1800</v>
      </c>
      <c r="G478" s="180">
        <v>10</v>
      </c>
      <c r="H478" s="177">
        <v>18000</v>
      </c>
    </row>
    <row r="479" spans="1:8" x14ac:dyDescent="0.25">
      <c r="A479" s="56">
        <v>154</v>
      </c>
      <c r="B479" s="71" t="s">
        <v>497</v>
      </c>
      <c r="C479" s="58">
        <v>44163340</v>
      </c>
      <c r="D479" s="58" t="s">
        <v>76</v>
      </c>
      <c r="E479" s="58" t="s">
        <v>1</v>
      </c>
      <c r="F479" s="176">
        <v>1700</v>
      </c>
      <c r="G479" s="180">
        <v>10</v>
      </c>
      <c r="H479" s="177">
        <v>17000</v>
      </c>
    </row>
    <row r="480" spans="1:8" x14ac:dyDescent="0.25">
      <c r="A480" s="56">
        <v>155</v>
      </c>
      <c r="B480" s="71" t="s">
        <v>498</v>
      </c>
      <c r="C480" s="58">
        <v>44163340</v>
      </c>
      <c r="D480" s="58" t="s">
        <v>76</v>
      </c>
      <c r="E480" s="58" t="s">
        <v>1</v>
      </c>
      <c r="F480" s="176">
        <v>420</v>
      </c>
      <c r="G480" s="180">
        <v>10</v>
      </c>
      <c r="H480" s="177">
        <v>4200</v>
      </c>
    </row>
    <row r="481" spans="1:8" x14ac:dyDescent="0.25">
      <c r="A481" s="56">
        <v>156</v>
      </c>
      <c r="B481" s="71" t="s">
        <v>499</v>
      </c>
      <c r="C481" s="58">
        <v>44163340</v>
      </c>
      <c r="D481" s="58" t="s">
        <v>76</v>
      </c>
      <c r="E481" s="58" t="s">
        <v>1</v>
      </c>
      <c r="F481" s="176">
        <v>440</v>
      </c>
      <c r="G481" s="180">
        <v>10</v>
      </c>
      <c r="H481" s="177">
        <v>4400</v>
      </c>
    </row>
    <row r="482" spans="1:8" x14ac:dyDescent="0.25">
      <c r="A482" s="56">
        <v>157</v>
      </c>
      <c r="B482" s="71" t="s">
        <v>500</v>
      </c>
      <c r="C482" s="58">
        <v>44163340</v>
      </c>
      <c r="D482" s="58" t="s">
        <v>76</v>
      </c>
      <c r="E482" s="58" t="s">
        <v>1</v>
      </c>
      <c r="F482" s="176">
        <v>440</v>
      </c>
      <c r="G482" s="180">
        <v>10</v>
      </c>
      <c r="H482" s="177">
        <v>4400</v>
      </c>
    </row>
    <row r="483" spans="1:8" x14ac:dyDescent="0.25">
      <c r="A483" s="56">
        <v>158</v>
      </c>
      <c r="B483" s="71" t="s">
        <v>416</v>
      </c>
      <c r="C483" s="58">
        <v>44163340</v>
      </c>
      <c r="D483" s="58" t="s">
        <v>76</v>
      </c>
      <c r="E483" s="58" t="s">
        <v>1</v>
      </c>
      <c r="F483" s="176">
        <v>7100</v>
      </c>
      <c r="G483" s="180">
        <v>2</v>
      </c>
      <c r="H483" s="177">
        <v>14200</v>
      </c>
    </row>
    <row r="484" spans="1:8" x14ac:dyDescent="0.25">
      <c r="A484" s="56">
        <v>159</v>
      </c>
      <c r="B484" s="71" t="s">
        <v>417</v>
      </c>
      <c r="C484" s="109">
        <v>44192100</v>
      </c>
      <c r="D484" s="58" t="s">
        <v>76</v>
      </c>
      <c r="E484" s="58" t="s">
        <v>182</v>
      </c>
      <c r="F484" s="176">
        <v>2200</v>
      </c>
      <c r="G484" s="180">
        <v>10</v>
      </c>
      <c r="H484" s="177">
        <f t="shared" ref="H484:H505" si="26">+G484*F484</f>
        <v>22000</v>
      </c>
    </row>
    <row r="485" spans="1:8" x14ac:dyDescent="0.25">
      <c r="A485" s="56">
        <v>160</v>
      </c>
      <c r="B485" s="71" t="s">
        <v>418</v>
      </c>
      <c r="C485" s="120">
        <v>44192400</v>
      </c>
      <c r="D485" s="58" t="s">
        <v>76</v>
      </c>
      <c r="E485" s="17" t="s">
        <v>501</v>
      </c>
      <c r="F485" s="154">
        <v>2800</v>
      </c>
      <c r="G485" s="153">
        <v>4</v>
      </c>
      <c r="H485" s="191">
        <f t="shared" si="26"/>
        <v>11200</v>
      </c>
    </row>
    <row r="486" spans="1:8" x14ac:dyDescent="0.25">
      <c r="A486" s="56">
        <v>161</v>
      </c>
      <c r="B486" s="71" t="s">
        <v>419</v>
      </c>
      <c r="C486" s="109">
        <v>44192610</v>
      </c>
      <c r="D486" s="58" t="s">
        <v>76</v>
      </c>
      <c r="E486" s="58" t="s">
        <v>466</v>
      </c>
      <c r="F486" s="176">
        <v>700</v>
      </c>
      <c r="G486" s="180">
        <v>20</v>
      </c>
      <c r="H486" s="177">
        <f t="shared" si="26"/>
        <v>14000</v>
      </c>
    </row>
    <row r="487" spans="1:8" x14ac:dyDescent="0.25">
      <c r="A487" s="56">
        <v>162</v>
      </c>
      <c r="B487" s="71" t="s">
        <v>420</v>
      </c>
      <c r="C487" s="109">
        <v>44192620</v>
      </c>
      <c r="D487" s="58" t="s">
        <v>76</v>
      </c>
      <c r="E487" s="58" t="s">
        <v>1</v>
      </c>
      <c r="F487" s="176">
        <v>20</v>
      </c>
      <c r="G487" s="180">
        <v>500</v>
      </c>
      <c r="H487" s="177">
        <f t="shared" si="26"/>
        <v>10000</v>
      </c>
    </row>
    <row r="488" spans="1:8" x14ac:dyDescent="0.25">
      <c r="A488" s="56">
        <v>163</v>
      </c>
      <c r="B488" s="71" t="s">
        <v>421</v>
      </c>
      <c r="C488" s="109">
        <v>44192700</v>
      </c>
      <c r="D488" s="58" t="s">
        <v>76</v>
      </c>
      <c r="E488" s="58" t="s">
        <v>182</v>
      </c>
      <c r="F488" s="176">
        <v>1000</v>
      </c>
      <c r="G488" s="180">
        <v>15</v>
      </c>
      <c r="H488" s="177">
        <f t="shared" si="26"/>
        <v>15000</v>
      </c>
    </row>
    <row r="489" spans="1:8" x14ac:dyDescent="0.25">
      <c r="A489" s="56">
        <v>164</v>
      </c>
      <c r="B489" s="71" t="s">
        <v>422</v>
      </c>
      <c r="C489" s="58">
        <v>44192700</v>
      </c>
      <c r="D489" s="58" t="s">
        <v>76</v>
      </c>
      <c r="E489" s="58" t="s">
        <v>1</v>
      </c>
      <c r="F489" s="180">
        <v>1500</v>
      </c>
      <c r="G489" s="180">
        <v>25</v>
      </c>
      <c r="H489" s="177">
        <f t="shared" si="26"/>
        <v>37500</v>
      </c>
    </row>
    <row r="490" spans="1:8" x14ac:dyDescent="0.25">
      <c r="A490" s="56">
        <v>165</v>
      </c>
      <c r="B490" s="71" t="s">
        <v>423</v>
      </c>
      <c r="C490" s="109">
        <v>44192800</v>
      </c>
      <c r="D490" s="58" t="s">
        <v>76</v>
      </c>
      <c r="E490" s="58" t="s">
        <v>182</v>
      </c>
      <c r="F490" s="176">
        <v>820</v>
      </c>
      <c r="G490" s="180">
        <v>30</v>
      </c>
      <c r="H490" s="177">
        <f t="shared" si="26"/>
        <v>24600</v>
      </c>
    </row>
    <row r="491" spans="1:8" x14ac:dyDescent="0.25">
      <c r="A491" s="56">
        <v>166</v>
      </c>
      <c r="B491" s="71" t="s">
        <v>424</v>
      </c>
      <c r="C491" s="109">
        <v>44192800</v>
      </c>
      <c r="D491" s="58" t="s">
        <v>76</v>
      </c>
      <c r="E491" s="58" t="s">
        <v>182</v>
      </c>
      <c r="F491" s="176">
        <v>400</v>
      </c>
      <c r="G491" s="180">
        <v>30</v>
      </c>
      <c r="H491" s="177">
        <f t="shared" si="26"/>
        <v>12000</v>
      </c>
    </row>
    <row r="492" spans="1:8" x14ac:dyDescent="0.25">
      <c r="A492" s="56">
        <v>167</v>
      </c>
      <c r="B492" s="71" t="s">
        <v>425</v>
      </c>
      <c r="C492" s="109">
        <v>44192800</v>
      </c>
      <c r="D492" s="58" t="s">
        <v>76</v>
      </c>
      <c r="E492" s="58" t="s">
        <v>182</v>
      </c>
      <c r="F492" s="176">
        <v>1400</v>
      </c>
      <c r="G492" s="180">
        <v>10</v>
      </c>
      <c r="H492" s="177">
        <f t="shared" si="26"/>
        <v>14000</v>
      </c>
    </row>
    <row r="493" spans="1:8" x14ac:dyDescent="0.25">
      <c r="A493" s="56">
        <v>168</v>
      </c>
      <c r="B493" s="71" t="s">
        <v>426</v>
      </c>
      <c r="C493" s="109">
        <v>44310000</v>
      </c>
      <c r="D493" s="58" t="s">
        <v>76</v>
      </c>
      <c r="E493" s="58" t="s">
        <v>466</v>
      </c>
      <c r="F493" s="176">
        <v>750</v>
      </c>
      <c r="G493" s="180">
        <v>50</v>
      </c>
      <c r="H493" s="177">
        <f t="shared" si="26"/>
        <v>37500</v>
      </c>
    </row>
    <row r="494" spans="1:8" x14ac:dyDescent="0.25">
      <c r="A494" s="56">
        <v>169</v>
      </c>
      <c r="B494" s="71" t="s">
        <v>427</v>
      </c>
      <c r="C494" s="109">
        <v>44311130</v>
      </c>
      <c r="D494" s="58" t="s">
        <v>76</v>
      </c>
      <c r="E494" s="58" t="s">
        <v>502</v>
      </c>
      <c r="F494" s="176">
        <v>1300</v>
      </c>
      <c r="G494" s="180">
        <v>54</v>
      </c>
      <c r="H494" s="177">
        <f t="shared" si="26"/>
        <v>70200</v>
      </c>
    </row>
    <row r="495" spans="1:8" x14ac:dyDescent="0.25">
      <c r="A495" s="56">
        <v>170</v>
      </c>
      <c r="B495" s="71" t="s">
        <v>428</v>
      </c>
      <c r="C495" s="109">
        <v>44311130</v>
      </c>
      <c r="D495" s="58" t="s">
        <v>76</v>
      </c>
      <c r="E495" s="58" t="s">
        <v>253</v>
      </c>
      <c r="F495" s="176">
        <v>1400</v>
      </c>
      <c r="G495" s="180">
        <v>150</v>
      </c>
      <c r="H495" s="177">
        <f t="shared" si="26"/>
        <v>210000</v>
      </c>
    </row>
    <row r="496" spans="1:8" x14ac:dyDescent="0.25">
      <c r="A496" s="56">
        <v>171</v>
      </c>
      <c r="B496" s="71" t="s">
        <v>429</v>
      </c>
      <c r="C496" s="120">
        <v>44311210</v>
      </c>
      <c r="D496" s="58" t="s">
        <v>76</v>
      </c>
      <c r="E496" s="17" t="s">
        <v>182</v>
      </c>
      <c r="F496" s="154">
        <v>3600</v>
      </c>
      <c r="G496" s="153">
        <v>4</v>
      </c>
      <c r="H496" s="191">
        <f t="shared" si="26"/>
        <v>14400</v>
      </c>
    </row>
    <row r="497" spans="1:8" x14ac:dyDescent="0.25">
      <c r="A497" s="56">
        <v>172</v>
      </c>
      <c r="B497" s="71" t="s">
        <v>430</v>
      </c>
      <c r="C497" s="120">
        <v>44411100</v>
      </c>
      <c r="D497" s="58" t="s">
        <v>76</v>
      </c>
      <c r="E497" s="17" t="s">
        <v>182</v>
      </c>
      <c r="F497" s="154">
        <v>12000</v>
      </c>
      <c r="G497" s="153">
        <v>3</v>
      </c>
      <c r="H497" s="191">
        <f t="shared" si="26"/>
        <v>36000</v>
      </c>
    </row>
    <row r="498" spans="1:8" x14ac:dyDescent="0.25">
      <c r="A498" s="56">
        <v>173</v>
      </c>
      <c r="B498" s="71" t="s">
        <v>431</v>
      </c>
      <c r="C498" s="109">
        <v>44411500</v>
      </c>
      <c r="D498" s="58" t="s">
        <v>76</v>
      </c>
      <c r="E498" s="58" t="s">
        <v>182</v>
      </c>
      <c r="F498" s="176">
        <v>1100</v>
      </c>
      <c r="G498" s="180">
        <v>30</v>
      </c>
      <c r="H498" s="177">
        <f t="shared" si="26"/>
        <v>33000</v>
      </c>
    </row>
    <row r="499" spans="1:8" x14ac:dyDescent="0.25">
      <c r="A499" s="56">
        <v>174</v>
      </c>
      <c r="B499" s="71" t="s">
        <v>432</v>
      </c>
      <c r="C499" s="109">
        <v>44411510</v>
      </c>
      <c r="D499" s="58" t="s">
        <v>76</v>
      </c>
      <c r="E499" s="58" t="s">
        <v>182</v>
      </c>
      <c r="F499" s="176">
        <v>2000</v>
      </c>
      <c r="G499" s="180">
        <v>20</v>
      </c>
      <c r="H499" s="177">
        <f t="shared" si="26"/>
        <v>40000</v>
      </c>
    </row>
    <row r="500" spans="1:8" x14ac:dyDescent="0.25">
      <c r="A500" s="56">
        <v>175</v>
      </c>
      <c r="B500" s="71" t="s">
        <v>433</v>
      </c>
      <c r="C500" s="109">
        <v>44411511</v>
      </c>
      <c r="D500" s="58" t="s">
        <v>76</v>
      </c>
      <c r="E500" s="58" t="s">
        <v>182</v>
      </c>
      <c r="F500" s="176">
        <v>3700</v>
      </c>
      <c r="G500" s="180">
        <v>10</v>
      </c>
      <c r="H500" s="177">
        <f t="shared" si="26"/>
        <v>37000</v>
      </c>
    </row>
    <row r="501" spans="1:8" x14ac:dyDescent="0.25">
      <c r="A501" s="56">
        <v>176</v>
      </c>
      <c r="B501" s="71" t="s">
        <v>434</v>
      </c>
      <c r="C501" s="109">
        <v>44411512</v>
      </c>
      <c r="D501" s="58" t="s">
        <v>76</v>
      </c>
      <c r="E501" s="58" t="s">
        <v>182</v>
      </c>
      <c r="F501" s="176">
        <v>5600</v>
      </c>
      <c r="G501" s="180">
        <v>10</v>
      </c>
      <c r="H501" s="177">
        <f t="shared" si="26"/>
        <v>56000</v>
      </c>
    </row>
    <row r="502" spans="1:8" x14ac:dyDescent="0.25">
      <c r="A502" s="56">
        <v>177</v>
      </c>
      <c r="B502" s="71" t="s">
        <v>435</v>
      </c>
      <c r="C502" s="109">
        <v>44411513</v>
      </c>
      <c r="D502" s="58" t="s">
        <v>76</v>
      </c>
      <c r="E502" s="58" t="s">
        <v>182</v>
      </c>
      <c r="F502" s="176">
        <v>2300</v>
      </c>
      <c r="G502" s="180">
        <v>10</v>
      </c>
      <c r="H502" s="177">
        <f t="shared" si="26"/>
        <v>23000</v>
      </c>
    </row>
    <row r="503" spans="1:8" x14ac:dyDescent="0.25">
      <c r="A503" s="56">
        <v>178</v>
      </c>
      <c r="B503" s="71" t="s">
        <v>436</v>
      </c>
      <c r="C503" s="109">
        <v>44411514</v>
      </c>
      <c r="D503" s="58" t="s">
        <v>76</v>
      </c>
      <c r="E503" s="58" t="s">
        <v>182</v>
      </c>
      <c r="F503" s="176">
        <v>6300</v>
      </c>
      <c r="G503" s="180">
        <v>10</v>
      </c>
      <c r="H503" s="177">
        <f t="shared" si="26"/>
        <v>63000</v>
      </c>
    </row>
    <row r="504" spans="1:8" ht="28.5" x14ac:dyDescent="0.25">
      <c r="A504" s="56">
        <v>179</v>
      </c>
      <c r="B504" s="71" t="s">
        <v>503</v>
      </c>
      <c r="C504" s="109">
        <v>44521000</v>
      </c>
      <c r="D504" s="58" t="s">
        <v>76</v>
      </c>
      <c r="E504" s="58" t="s">
        <v>182</v>
      </c>
      <c r="F504" s="176">
        <v>3900</v>
      </c>
      <c r="G504" s="180">
        <v>4</v>
      </c>
      <c r="H504" s="177">
        <f t="shared" si="26"/>
        <v>15600</v>
      </c>
    </row>
    <row r="505" spans="1:8" x14ac:dyDescent="0.25">
      <c r="A505" s="56">
        <v>180</v>
      </c>
      <c r="B505" s="71" t="s">
        <v>280</v>
      </c>
      <c r="C505" s="109">
        <v>44521170</v>
      </c>
      <c r="D505" s="58" t="s">
        <v>76</v>
      </c>
      <c r="E505" s="58" t="s">
        <v>182</v>
      </c>
      <c r="F505" s="176">
        <v>1300</v>
      </c>
      <c r="G505" s="180">
        <v>60</v>
      </c>
      <c r="H505" s="177">
        <f t="shared" si="26"/>
        <v>78000</v>
      </c>
    </row>
    <row r="506" spans="1:8" x14ac:dyDescent="0.25">
      <c r="A506" s="56">
        <v>181</v>
      </c>
      <c r="B506" s="71" t="s">
        <v>437</v>
      </c>
      <c r="C506" s="58">
        <v>44531110</v>
      </c>
      <c r="D506" s="58" t="s">
        <v>76</v>
      </c>
      <c r="E506" s="58" t="s">
        <v>1</v>
      </c>
      <c r="F506" s="176">
        <v>8</v>
      </c>
      <c r="G506" s="180">
        <v>500</v>
      </c>
      <c r="H506" s="177">
        <v>4000</v>
      </c>
    </row>
    <row r="507" spans="1:8" ht="28.5" x14ac:dyDescent="0.25">
      <c r="A507" s="56">
        <v>182</v>
      </c>
      <c r="B507" s="71" t="s">
        <v>438</v>
      </c>
      <c r="C507" s="58">
        <v>44531170</v>
      </c>
      <c r="D507" s="58" t="s">
        <v>76</v>
      </c>
      <c r="E507" s="58" t="s">
        <v>1</v>
      </c>
      <c r="F507" s="176">
        <v>20</v>
      </c>
      <c r="G507" s="180">
        <v>200</v>
      </c>
      <c r="H507" s="177">
        <v>4000</v>
      </c>
    </row>
    <row r="508" spans="1:8" ht="28.5" x14ac:dyDescent="0.25">
      <c r="A508" s="56">
        <v>183</v>
      </c>
      <c r="B508" s="71" t="s">
        <v>439</v>
      </c>
      <c r="C508" s="58">
        <v>44531170</v>
      </c>
      <c r="D508" s="58" t="s">
        <v>76</v>
      </c>
      <c r="E508" s="58" t="s">
        <v>1</v>
      </c>
      <c r="F508" s="176">
        <v>25</v>
      </c>
      <c r="G508" s="180">
        <v>200</v>
      </c>
      <c r="H508" s="177">
        <v>5000</v>
      </c>
    </row>
    <row r="509" spans="1:8" x14ac:dyDescent="0.25">
      <c r="A509" s="56">
        <v>184</v>
      </c>
      <c r="B509" s="71" t="s">
        <v>440</v>
      </c>
      <c r="C509" s="58">
        <v>44531170</v>
      </c>
      <c r="D509" s="58" t="s">
        <v>76</v>
      </c>
      <c r="E509" s="58" t="s">
        <v>1</v>
      </c>
      <c r="F509" s="176">
        <v>8</v>
      </c>
      <c r="G509" s="180">
        <v>200</v>
      </c>
      <c r="H509" s="177">
        <v>1600</v>
      </c>
    </row>
    <row r="510" spans="1:8" ht="28.5" x14ac:dyDescent="0.25">
      <c r="A510" s="56">
        <v>185</v>
      </c>
      <c r="B510" s="71" t="s">
        <v>441</v>
      </c>
      <c r="C510" s="58">
        <v>44531170</v>
      </c>
      <c r="D510" s="58" t="s">
        <v>76</v>
      </c>
      <c r="E510" s="58" t="s">
        <v>1</v>
      </c>
      <c r="F510" s="176">
        <v>15</v>
      </c>
      <c r="G510" s="180">
        <v>200</v>
      </c>
      <c r="H510" s="177">
        <v>3000</v>
      </c>
    </row>
    <row r="511" spans="1:8" x14ac:dyDescent="0.25">
      <c r="A511" s="56">
        <v>186</v>
      </c>
      <c r="B511" s="71" t="s">
        <v>504</v>
      </c>
      <c r="C511" s="58">
        <v>44611170</v>
      </c>
      <c r="D511" s="58" t="s">
        <v>76</v>
      </c>
      <c r="E511" s="58" t="s">
        <v>1</v>
      </c>
      <c r="F511" s="176">
        <v>100000</v>
      </c>
      <c r="G511" s="180">
        <v>1</v>
      </c>
      <c r="H511" s="177">
        <v>100000</v>
      </c>
    </row>
    <row r="512" spans="1:8" x14ac:dyDescent="0.25">
      <c r="A512" s="56">
        <v>187</v>
      </c>
      <c r="B512" s="71" t="s">
        <v>518</v>
      </c>
      <c r="C512" s="109">
        <v>44820000</v>
      </c>
      <c r="D512" s="58" t="s">
        <v>76</v>
      </c>
      <c r="E512" s="58" t="s">
        <v>95</v>
      </c>
      <c r="F512" s="176">
        <v>2200</v>
      </c>
      <c r="G512" s="180">
        <v>130</v>
      </c>
      <c r="H512" s="177">
        <f>+G512*F512</f>
        <v>286000</v>
      </c>
    </row>
    <row r="513" spans="1:8" x14ac:dyDescent="0.25">
      <c r="A513" s="56">
        <v>188</v>
      </c>
      <c r="B513" s="71" t="s">
        <v>442</v>
      </c>
      <c r="C513" s="58">
        <v>44831000</v>
      </c>
      <c r="D513" s="58" t="s">
        <v>76</v>
      </c>
      <c r="E513" s="58" t="s">
        <v>95</v>
      </c>
      <c r="F513" s="180">
        <v>1000</v>
      </c>
      <c r="G513" s="180">
        <v>300</v>
      </c>
      <c r="H513" s="177">
        <v>300000</v>
      </c>
    </row>
    <row r="514" spans="1:8" x14ac:dyDescent="0.25">
      <c r="A514" s="56">
        <v>189</v>
      </c>
      <c r="B514" s="71" t="s">
        <v>505</v>
      </c>
      <c r="C514" s="58">
        <v>44831200</v>
      </c>
      <c r="D514" s="58" t="s">
        <v>76</v>
      </c>
      <c r="E514" s="58" t="s">
        <v>464</v>
      </c>
      <c r="F514" s="180">
        <v>1300</v>
      </c>
      <c r="G514" s="180">
        <v>2</v>
      </c>
      <c r="H514" s="177">
        <v>2600</v>
      </c>
    </row>
    <row r="515" spans="1:8" x14ac:dyDescent="0.25">
      <c r="A515" s="56">
        <v>190</v>
      </c>
      <c r="B515" s="71" t="s">
        <v>443</v>
      </c>
      <c r="C515" s="109">
        <v>44831300</v>
      </c>
      <c r="D515" s="58" t="s">
        <v>76</v>
      </c>
      <c r="E515" s="58" t="s">
        <v>182</v>
      </c>
      <c r="F515" s="176">
        <v>900</v>
      </c>
      <c r="G515" s="180">
        <v>20</v>
      </c>
      <c r="H515" s="177">
        <f>+G515*F515</f>
        <v>18000</v>
      </c>
    </row>
    <row r="516" spans="1:8" x14ac:dyDescent="0.25">
      <c r="A516" s="56">
        <v>191</v>
      </c>
      <c r="B516" s="71" t="s">
        <v>444</v>
      </c>
      <c r="C516" s="109">
        <v>44831500</v>
      </c>
      <c r="D516" s="58" t="s">
        <v>76</v>
      </c>
      <c r="E516" s="58" t="s">
        <v>1</v>
      </c>
      <c r="F516" s="176">
        <v>420</v>
      </c>
      <c r="G516" s="180">
        <v>40</v>
      </c>
      <c r="H516" s="177">
        <f>+G516*F516</f>
        <v>16800</v>
      </c>
    </row>
    <row r="517" spans="1:8" x14ac:dyDescent="0.25">
      <c r="A517" s="56">
        <v>192</v>
      </c>
      <c r="B517" s="71" t="s">
        <v>515</v>
      </c>
      <c r="C517" s="109">
        <v>44831700</v>
      </c>
      <c r="D517" s="58" t="s">
        <v>76</v>
      </c>
      <c r="E517" s="58" t="s">
        <v>182</v>
      </c>
      <c r="F517" s="176">
        <v>700</v>
      </c>
      <c r="G517" s="180">
        <v>20</v>
      </c>
      <c r="H517" s="177">
        <v>14000</v>
      </c>
    </row>
    <row r="518" spans="1:8" x14ac:dyDescent="0.25">
      <c r="A518" s="218"/>
      <c r="B518" s="225" t="s">
        <v>527</v>
      </c>
      <c r="C518" s="226"/>
      <c r="D518" s="227"/>
      <c r="E518" s="226"/>
      <c r="F518" s="226"/>
      <c r="G518" s="226"/>
      <c r="H518" s="228"/>
    </row>
    <row r="519" spans="1:8" ht="15" x14ac:dyDescent="0.25">
      <c r="A519" s="238">
        <v>1</v>
      </c>
      <c r="B519" s="239" t="s">
        <v>519</v>
      </c>
      <c r="C519" s="143">
        <v>79810000</v>
      </c>
      <c r="D519" s="58" t="s">
        <v>76</v>
      </c>
      <c r="E519" s="143" t="s">
        <v>1</v>
      </c>
      <c r="F519" s="244">
        <v>750</v>
      </c>
      <c r="G519" s="244">
        <v>100</v>
      </c>
      <c r="H519" s="189">
        <f t="shared" ref="H519:H526" si="27">+G519*F519</f>
        <v>75000</v>
      </c>
    </row>
    <row r="520" spans="1:8" ht="15" x14ac:dyDescent="0.25">
      <c r="A520" s="238">
        <v>2</v>
      </c>
      <c r="B520" s="239" t="s">
        <v>520</v>
      </c>
      <c r="C520" s="143">
        <v>79810000</v>
      </c>
      <c r="D520" s="58" t="s">
        <v>76</v>
      </c>
      <c r="E520" s="143" t="s">
        <v>253</v>
      </c>
      <c r="F520" s="244">
        <v>6200</v>
      </c>
      <c r="G520" s="244">
        <v>40</v>
      </c>
      <c r="H520" s="189">
        <f t="shared" si="27"/>
        <v>248000</v>
      </c>
    </row>
    <row r="521" spans="1:8" ht="28.5" x14ac:dyDescent="0.25">
      <c r="A521" s="238">
        <v>3</v>
      </c>
      <c r="B521" s="242" t="s">
        <v>521</v>
      </c>
      <c r="C521" s="143">
        <v>79810000</v>
      </c>
      <c r="D521" s="58" t="s">
        <v>76</v>
      </c>
      <c r="E521" s="143" t="s">
        <v>253</v>
      </c>
      <c r="F521" s="244">
        <v>6200</v>
      </c>
      <c r="G521" s="244">
        <v>10</v>
      </c>
      <c r="H521" s="189">
        <f t="shared" si="27"/>
        <v>62000</v>
      </c>
    </row>
    <row r="522" spans="1:8" ht="15" x14ac:dyDescent="0.25">
      <c r="A522" s="238">
        <v>4</v>
      </c>
      <c r="B522" s="243" t="s">
        <v>522</v>
      </c>
      <c r="C522" s="143">
        <v>79810000</v>
      </c>
      <c r="D522" s="58" t="s">
        <v>76</v>
      </c>
      <c r="E522" s="143" t="s">
        <v>1</v>
      </c>
      <c r="F522" s="244">
        <v>650</v>
      </c>
      <c r="G522" s="244">
        <v>30</v>
      </c>
      <c r="H522" s="189">
        <f t="shared" si="27"/>
        <v>19500</v>
      </c>
    </row>
    <row r="523" spans="1:8" ht="15" x14ac:dyDescent="0.25">
      <c r="A523" s="238">
        <v>5</v>
      </c>
      <c r="B523" s="242" t="s">
        <v>523</v>
      </c>
      <c r="C523" s="143">
        <v>79810000</v>
      </c>
      <c r="D523" s="58" t="s">
        <v>76</v>
      </c>
      <c r="E523" s="143" t="s">
        <v>1</v>
      </c>
      <c r="F523" s="244">
        <v>450</v>
      </c>
      <c r="G523" s="244">
        <v>200</v>
      </c>
      <c r="H523" s="189">
        <f t="shared" si="27"/>
        <v>90000</v>
      </c>
    </row>
    <row r="524" spans="1:8" ht="15" x14ac:dyDescent="0.25">
      <c r="A524" s="238">
        <v>6</v>
      </c>
      <c r="B524" s="242" t="s">
        <v>524</v>
      </c>
      <c r="C524" s="143">
        <v>79810000</v>
      </c>
      <c r="D524" s="58" t="s">
        <v>76</v>
      </c>
      <c r="E524" s="143" t="s">
        <v>1</v>
      </c>
      <c r="F524" s="244">
        <v>150</v>
      </c>
      <c r="G524" s="244">
        <v>3000</v>
      </c>
      <c r="H524" s="189">
        <f t="shared" si="27"/>
        <v>450000</v>
      </c>
    </row>
    <row r="525" spans="1:8" ht="15" x14ac:dyDescent="0.25">
      <c r="A525" s="238">
        <v>7</v>
      </c>
      <c r="B525" s="242" t="s">
        <v>525</v>
      </c>
      <c r="C525" s="143">
        <v>79810000</v>
      </c>
      <c r="D525" s="58" t="s">
        <v>76</v>
      </c>
      <c r="E525" s="143" t="s">
        <v>1</v>
      </c>
      <c r="F525" s="244">
        <v>17</v>
      </c>
      <c r="G525" s="244">
        <v>30000</v>
      </c>
      <c r="H525" s="189">
        <f t="shared" si="27"/>
        <v>510000</v>
      </c>
    </row>
    <row r="526" spans="1:8" ht="15" x14ac:dyDescent="0.25">
      <c r="A526" s="238">
        <v>8</v>
      </c>
      <c r="B526" s="243" t="s">
        <v>526</v>
      </c>
      <c r="C526" s="143">
        <v>79810000</v>
      </c>
      <c r="D526" s="58" t="s">
        <v>76</v>
      </c>
      <c r="E526" s="143" t="s">
        <v>1</v>
      </c>
      <c r="F526" s="244">
        <v>120</v>
      </c>
      <c r="G526" s="244">
        <v>200</v>
      </c>
      <c r="H526" s="189">
        <f t="shared" si="27"/>
        <v>24000</v>
      </c>
    </row>
    <row r="527" spans="1:8" x14ac:dyDescent="0.25">
      <c r="B527" s="207" t="s">
        <v>537</v>
      </c>
    </row>
    <row r="528" spans="1:8" ht="57" x14ac:dyDescent="0.25">
      <c r="A528" s="245">
        <v>1</v>
      </c>
      <c r="B528" s="246" t="s">
        <v>528</v>
      </c>
      <c r="C528" s="247">
        <v>18141300</v>
      </c>
      <c r="D528" s="58" t="s">
        <v>76</v>
      </c>
      <c r="E528" s="243" t="s">
        <v>250</v>
      </c>
      <c r="F528" s="241">
        <v>14000</v>
      </c>
      <c r="G528" s="241">
        <v>20</v>
      </c>
      <c r="H528" s="248">
        <f t="shared" ref="H528:H536" si="28">+G528*F528</f>
        <v>280000</v>
      </c>
    </row>
    <row r="529" spans="1:8" ht="15" x14ac:dyDescent="0.25">
      <c r="A529" s="245">
        <v>2</v>
      </c>
      <c r="B529" s="243" t="s">
        <v>529</v>
      </c>
      <c r="C529" s="240">
        <v>18220000</v>
      </c>
      <c r="D529" s="58" t="s">
        <v>76</v>
      </c>
      <c r="E529" s="55" t="s">
        <v>1</v>
      </c>
      <c r="F529" s="244">
        <v>15000</v>
      </c>
      <c r="G529" s="244">
        <v>15</v>
      </c>
      <c r="H529" s="249">
        <f t="shared" si="28"/>
        <v>225000</v>
      </c>
    </row>
    <row r="530" spans="1:8" ht="15" x14ac:dyDescent="0.25">
      <c r="A530" s="245">
        <v>3</v>
      </c>
      <c r="B530" s="243" t="s">
        <v>530</v>
      </c>
      <c r="C530" s="243">
        <v>18230000</v>
      </c>
      <c r="D530" s="58" t="s">
        <v>76</v>
      </c>
      <c r="E530" s="55" t="s">
        <v>250</v>
      </c>
      <c r="F530" s="244">
        <v>12500</v>
      </c>
      <c r="G530" s="244">
        <v>10</v>
      </c>
      <c r="H530" s="249">
        <f t="shared" si="28"/>
        <v>125000</v>
      </c>
    </row>
    <row r="531" spans="1:8" ht="15" x14ac:dyDescent="0.25">
      <c r="A531" s="245">
        <v>4</v>
      </c>
      <c r="B531" s="243" t="s">
        <v>531</v>
      </c>
      <c r="C531" s="240">
        <v>18331300</v>
      </c>
      <c r="D531" s="58" t="s">
        <v>76</v>
      </c>
      <c r="E531" s="55" t="s">
        <v>1</v>
      </c>
      <c r="F531" s="244">
        <v>3000</v>
      </c>
      <c r="G531" s="244">
        <v>60</v>
      </c>
      <c r="H531" s="249">
        <f t="shared" si="28"/>
        <v>180000</v>
      </c>
    </row>
    <row r="532" spans="1:8" ht="15" x14ac:dyDescent="0.25">
      <c r="A532" s="245">
        <v>5</v>
      </c>
      <c r="B532" s="243" t="s">
        <v>532</v>
      </c>
      <c r="C532" s="240">
        <v>18331300</v>
      </c>
      <c r="D532" s="58" t="s">
        <v>76</v>
      </c>
      <c r="E532" s="55" t="s">
        <v>1</v>
      </c>
      <c r="F532" s="244">
        <v>4000</v>
      </c>
      <c r="G532" s="244">
        <v>20</v>
      </c>
      <c r="H532" s="249">
        <f t="shared" si="28"/>
        <v>80000</v>
      </c>
    </row>
    <row r="533" spans="1:8" ht="15" x14ac:dyDescent="0.25">
      <c r="A533" s="245">
        <v>6</v>
      </c>
      <c r="B533" s="243" t="s">
        <v>533</v>
      </c>
      <c r="C533" s="240">
        <v>18441100</v>
      </c>
      <c r="D533" s="58" t="s">
        <v>76</v>
      </c>
      <c r="E533" s="55" t="s">
        <v>1</v>
      </c>
      <c r="F533" s="244">
        <v>3000</v>
      </c>
      <c r="G533" s="244">
        <v>60</v>
      </c>
      <c r="H533" s="249">
        <f t="shared" si="28"/>
        <v>180000</v>
      </c>
    </row>
    <row r="534" spans="1:8" ht="28.5" x14ac:dyDescent="0.25">
      <c r="A534" s="245">
        <v>7</v>
      </c>
      <c r="B534" s="243" t="s">
        <v>534</v>
      </c>
      <c r="C534" s="240">
        <v>18831100</v>
      </c>
      <c r="D534" s="58" t="s">
        <v>76</v>
      </c>
      <c r="E534" s="55" t="s">
        <v>162</v>
      </c>
      <c r="F534" s="244">
        <v>13000</v>
      </c>
      <c r="G534" s="244">
        <v>60</v>
      </c>
      <c r="H534" s="249">
        <f t="shared" si="28"/>
        <v>780000</v>
      </c>
    </row>
    <row r="535" spans="1:8" ht="15" x14ac:dyDescent="0.25">
      <c r="A535" s="245">
        <v>8</v>
      </c>
      <c r="B535" s="243" t="s">
        <v>535</v>
      </c>
      <c r="C535" s="240">
        <v>18811130</v>
      </c>
      <c r="D535" s="58" t="s">
        <v>76</v>
      </c>
      <c r="E535" s="55" t="s">
        <v>162</v>
      </c>
      <c r="F535" s="244">
        <v>4600</v>
      </c>
      <c r="G535" s="244">
        <v>30</v>
      </c>
      <c r="H535" s="249">
        <f t="shared" si="28"/>
        <v>138000</v>
      </c>
    </row>
    <row r="536" spans="1:8" ht="15" x14ac:dyDescent="0.25">
      <c r="A536" s="245">
        <v>9</v>
      </c>
      <c r="B536" s="243" t="s">
        <v>536</v>
      </c>
      <c r="C536" s="240">
        <v>18811210</v>
      </c>
      <c r="D536" s="58" t="s">
        <v>76</v>
      </c>
      <c r="E536" s="55" t="s">
        <v>162</v>
      </c>
      <c r="F536" s="244">
        <v>6400</v>
      </c>
      <c r="G536" s="244">
        <v>60</v>
      </c>
      <c r="H536" s="189">
        <f t="shared" si="28"/>
        <v>384000</v>
      </c>
    </row>
    <row r="538" spans="1:8" x14ac:dyDescent="0.25">
      <c r="B538" s="207" t="s">
        <v>541</v>
      </c>
    </row>
  </sheetData>
  <mergeCells count="8">
    <mergeCell ref="D13:E13"/>
    <mergeCell ref="B2:H2"/>
    <mergeCell ref="B3:H3"/>
    <mergeCell ref="B4:H4"/>
    <mergeCell ref="F5:H8"/>
    <mergeCell ref="B12:H12"/>
    <mergeCell ref="A9:H10"/>
    <mergeCell ref="F11:H11"/>
  </mergeCells>
  <hyperlinks>
    <hyperlink ref="B33" r:id="rId1" display="http://gnumner.am/am/category/103/1.html"/>
  </hyperlinks>
  <pageMargins left="0.7" right="0.7" top="0.75" bottom="0.75" header="0.3" footer="0.3"/>
  <pageSetup paperSize="9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2018-03-13T12:08:08Z</dcterms:modified>
</cp:coreProperties>
</file>